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WILLIAMS2\OneDrive - Information Services Group (ISG)\City of Stamford\RFP\Draft RFP\"/>
    </mc:Choice>
  </mc:AlternateContent>
  <bookViews>
    <workbookView xWindow="-105" yWindow="-105" windowWidth="23250" windowHeight="13170"/>
  </bookViews>
  <sheets>
    <sheet name="Instructions" sheetId="7" r:id="rId1"/>
    <sheet name="General" sheetId="14" r:id="rId2"/>
    <sheet name="Cross-Functional" sheetId="13" r:id="rId3"/>
    <sheet name="Budget" sheetId="11" r:id="rId4"/>
    <sheet name="GL" sheetId="15" r:id="rId5"/>
    <sheet name="Procurement" sheetId="18" r:id="rId6"/>
    <sheet name="Vendor Management" sheetId="22" r:id="rId7"/>
    <sheet name="AP" sheetId="8" r:id="rId8"/>
    <sheet name="AR Billing" sheetId="9" r:id="rId9"/>
    <sheet name="Cash Mgmt" sheetId="12" r:id="rId10"/>
    <sheet name="Grants" sheetId="16" r:id="rId11"/>
    <sheet name="Projects" sheetId="19" r:id="rId12"/>
    <sheet name="Asset Mgmt" sheetId="10" r:id="rId13"/>
    <sheet name="Allocations" sheetId="6" r:id="rId14"/>
    <sheet name="Inventory" sheetId="17" r:id="rId15"/>
    <sheet name="Travel" sheetId="21" r:id="rId16"/>
    <sheet name="Technical" sheetId="20" r:id="rId17"/>
  </sheets>
  <definedNames>
    <definedName name="_xlnm._FilterDatabase" localSheetId="1" hidden="1">General!$A$1:$F$8</definedName>
    <definedName name="_xlnm._FilterDatabase" localSheetId="5" hidden="1">Procurement!$A$2:$F$129</definedName>
    <definedName name="_xlnm.Print_Area" localSheetId="13">Allocations!$A$2:$F$21</definedName>
    <definedName name="_xlnm.Print_Area" localSheetId="7">AP!$A$2:$G$57</definedName>
    <definedName name="_xlnm.Print_Area" localSheetId="8">'AR Billing'!$A$2:$F$53</definedName>
    <definedName name="_xlnm.Print_Area" localSheetId="12">'Asset Mgmt'!$A$2:$F$44</definedName>
    <definedName name="_xlnm.Print_Area" localSheetId="3">Budget!$A$2:$F$86</definedName>
    <definedName name="_xlnm.Print_Area" localSheetId="9">'Cash Mgmt'!$A$2:$G$39</definedName>
    <definedName name="_xlnm.Print_Area" localSheetId="2">'Cross-Functional'!$A$2:$F$115</definedName>
    <definedName name="_xlnm.Print_Area" localSheetId="1">General!$A$1:$F$10</definedName>
    <definedName name="_xlnm.Print_Area" localSheetId="4">GL!$A$2:$F$39</definedName>
    <definedName name="_xlnm.Print_Area" localSheetId="10">Grants!$A$2:$F$61</definedName>
    <definedName name="_xlnm.Print_Area" localSheetId="14">Inventory!$A$2:$F$66</definedName>
    <definedName name="_xlnm.Print_Area" localSheetId="5">Procurement!$A$2:$F$129</definedName>
    <definedName name="_xlnm.Print_Area" localSheetId="11">Projects!$A$2:$F$48</definedName>
    <definedName name="_xlnm.Print_Area" localSheetId="16">Technical!$A$2:$F$144</definedName>
    <definedName name="_xlnm.Print_Area" localSheetId="15">Travel!$A$2:$F$14</definedName>
    <definedName name="_xlnm.Print_Titles" localSheetId="13">Allocations!$1:$1</definedName>
    <definedName name="_xlnm.Print_Titles" localSheetId="7">AP!$1:$1</definedName>
    <definedName name="_xlnm.Print_Titles" localSheetId="8">'AR Billing'!$1:$1</definedName>
    <definedName name="_xlnm.Print_Titles" localSheetId="12">'Asset Mgmt'!$1:$1</definedName>
    <definedName name="_xlnm.Print_Titles" localSheetId="3">Budget!$1:$1</definedName>
    <definedName name="_xlnm.Print_Titles" localSheetId="9">'Cash Mgmt'!$1:$1</definedName>
    <definedName name="_xlnm.Print_Titles" localSheetId="2">'Cross-Functional'!$1:$1</definedName>
    <definedName name="_xlnm.Print_Titles" localSheetId="1">General!$1:$1</definedName>
    <definedName name="_xlnm.Print_Titles" localSheetId="4">GL!$1:$1</definedName>
    <definedName name="_xlnm.Print_Titles" localSheetId="10">Grants!$1:$1</definedName>
    <definedName name="_xlnm.Print_Titles" localSheetId="14">Inventory!$1:$1</definedName>
    <definedName name="_xlnm.Print_Titles" localSheetId="5">Procurement!$1:$1</definedName>
    <definedName name="_xlnm.Print_Titles" localSheetId="11">Projects!$1:$1</definedName>
    <definedName name="_xlnm.Print_Titles" localSheetId="16">Technical!$1:$1</definedName>
    <definedName name="_xlnm.Print_Titles" localSheetId="15">Travel!$1:$1</definedName>
    <definedName name="_xlnm.Print_Titles" localSheetId="6">'Vendor Management'!$1:$1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2" l="1"/>
  <c r="A4" i="22" s="1"/>
  <c r="A5" i="22" s="1"/>
  <c r="A6" i="22" s="1"/>
  <c r="A7" i="22" s="1"/>
  <c r="A8" i="22" s="1"/>
  <c r="A9" i="22" s="1"/>
  <c r="A10" i="22" s="1"/>
  <c r="A11" i="22" s="1"/>
  <c r="A12" i="22" s="1"/>
  <c r="A13" i="22" s="1"/>
  <c r="A14" i="22" s="1"/>
  <c r="A15" i="22" s="1"/>
  <c r="A16" i="22" s="1"/>
  <c r="A17" i="22" s="1"/>
  <c r="A18" i="22" s="1"/>
  <c r="A19" i="22" s="1"/>
  <c r="A20" i="22" s="1"/>
  <c r="A21" i="22" s="1"/>
  <c r="A22" i="22" s="1"/>
  <c r="A23" i="22" s="1"/>
  <c r="A24" i="22" s="1"/>
  <c r="A17" i="21" l="1"/>
  <c r="A13" i="21"/>
  <c r="A14" i="21" s="1"/>
  <c r="A11" i="21"/>
  <c r="A5" i="21"/>
  <c r="A6" i="21" s="1"/>
  <c r="A7" i="21" s="1"/>
  <c r="A8" i="21" s="1"/>
  <c r="A9" i="21" s="1"/>
  <c r="A3" i="21"/>
  <c r="A134" i="20" l="1"/>
  <c r="A135" i="20" s="1"/>
  <c r="A136" i="20" s="1"/>
  <c r="A137" i="20" s="1"/>
  <c r="A138" i="20" s="1"/>
  <c r="A139" i="20" s="1"/>
  <c r="A140" i="20" s="1"/>
  <c r="A141" i="20" s="1"/>
  <c r="A142" i="20" s="1"/>
  <c r="A143" i="20" s="1"/>
  <c r="A116" i="20"/>
  <c r="A117" i="20" s="1"/>
  <c r="A118" i="20" s="1"/>
  <c r="A119" i="20" s="1"/>
  <c r="A120" i="20" s="1"/>
  <c r="A121" i="20" s="1"/>
  <c r="A122" i="20" s="1"/>
  <c r="A123" i="20" s="1"/>
  <c r="A124" i="20" s="1"/>
  <c r="A125" i="20" s="1"/>
  <c r="A126" i="20" s="1"/>
  <c r="A127" i="20" s="1"/>
  <c r="A128" i="20" s="1"/>
  <c r="A129" i="20" s="1"/>
  <c r="A130" i="20" s="1"/>
  <c r="A131" i="20" s="1"/>
  <c r="A132" i="20" s="1"/>
  <c r="A108" i="20"/>
  <c r="A109" i="20" s="1"/>
  <c r="A110" i="20" s="1"/>
  <c r="A111" i="20" s="1"/>
  <c r="A112" i="20" s="1"/>
  <c r="A113" i="20" s="1"/>
  <c r="A114" i="20" s="1"/>
  <c r="A86" i="20"/>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43" i="20"/>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32" i="20"/>
  <c r="A33" i="20" s="1"/>
  <c r="A34" i="20" s="1"/>
  <c r="A35" i="20" s="1"/>
  <c r="A36" i="20" s="1"/>
  <c r="A37" i="20" s="1"/>
  <c r="A38" i="20" s="1"/>
  <c r="A39" i="20" s="1"/>
  <c r="A40" i="20" s="1"/>
  <c r="A41" i="20" s="1"/>
  <c r="A26" i="20"/>
  <c r="A27" i="20" s="1"/>
  <c r="A28" i="20" s="1"/>
  <c r="A29" i="20" s="1"/>
  <c r="A30" i="20" s="1"/>
  <c r="A9" i="20"/>
  <c r="A10" i="20" s="1"/>
  <c r="A11" i="20" s="1"/>
  <c r="A12" i="20" s="1"/>
  <c r="A13" i="20" s="1"/>
  <c r="A14" i="20" s="1"/>
  <c r="A15" i="20" s="1"/>
  <c r="A16" i="20" s="1"/>
  <c r="A17" i="20" s="1"/>
  <c r="A18" i="20" s="1"/>
  <c r="A19" i="20" s="1"/>
  <c r="A20" i="20" s="1"/>
  <c r="A21" i="20" s="1"/>
  <c r="A22" i="20" s="1"/>
  <c r="A23" i="20" s="1"/>
  <c r="A24" i="20" s="1"/>
  <c r="A3" i="20"/>
  <c r="A4" i="20" s="1"/>
  <c r="A5" i="20" s="1"/>
  <c r="A6" i="20" s="1"/>
  <c r="A7" i="20" s="1"/>
  <c r="A45" i="19" l="1"/>
  <c r="A46" i="19" s="1"/>
  <c r="A47" i="19" s="1"/>
  <c r="A24" i="19"/>
  <c r="A25" i="19" s="1"/>
  <c r="A26" i="19" s="1"/>
  <c r="A27" i="19" s="1"/>
  <c r="A28" i="19" s="1"/>
  <c r="A29" i="19" s="1"/>
  <c r="A30" i="19" s="1"/>
  <c r="A31" i="19" s="1"/>
  <c r="A32" i="19" s="1"/>
  <c r="A33" i="19" s="1"/>
  <c r="A34" i="19" s="1"/>
  <c r="A35" i="19" s="1"/>
  <c r="A36" i="19" s="1"/>
  <c r="A37" i="19" s="1"/>
  <c r="A38" i="19" s="1"/>
  <c r="A39" i="19" s="1"/>
  <c r="A40" i="19" s="1"/>
  <c r="A41" i="19" s="1"/>
  <c r="A42" i="19" s="1"/>
  <c r="A43" i="19" s="1"/>
  <c r="A17" i="19"/>
  <c r="A18" i="19" s="1"/>
  <c r="A19" i="19" s="1"/>
  <c r="A20" i="19" s="1"/>
  <c r="A21" i="19" s="1"/>
  <c r="A22" i="19" s="1"/>
  <c r="A3" i="19"/>
  <c r="A4" i="19" s="1"/>
  <c r="A5" i="19" s="1"/>
  <c r="A6" i="19" s="1"/>
  <c r="A7" i="19" s="1"/>
  <c r="A8" i="19" s="1"/>
  <c r="A9" i="19" s="1"/>
  <c r="A10" i="19" s="1"/>
  <c r="A11" i="19" s="1"/>
  <c r="A12" i="19" s="1"/>
  <c r="A13" i="19" s="1"/>
  <c r="A14" i="19" s="1"/>
  <c r="A15" i="19" s="1"/>
  <c r="A122" i="18" l="1"/>
  <c r="A123" i="18" s="1"/>
  <c r="A124" i="18" s="1"/>
  <c r="A125" i="18" s="1"/>
  <c r="A126" i="18" s="1"/>
  <c r="A127" i="18" s="1"/>
  <c r="A128" i="18" s="1"/>
  <c r="A104" i="18"/>
  <c r="A105" i="18" s="1"/>
  <c r="A106" i="18" s="1"/>
  <c r="A108" i="18" s="1"/>
  <c r="A109" i="18" s="1"/>
  <c r="A110" i="18" s="1"/>
  <c r="A111" i="18" s="1"/>
  <c r="A112" i="18" s="1"/>
  <c r="A113" i="18" s="1"/>
  <c r="A114" i="18" s="1"/>
  <c r="A115" i="18" s="1"/>
  <c r="A116" i="18" s="1"/>
  <c r="A117" i="18" s="1"/>
  <c r="A118" i="18" s="1"/>
  <c r="A119" i="18" s="1"/>
  <c r="A120" i="18" s="1"/>
  <c r="A87" i="18"/>
  <c r="A88" i="18" s="1"/>
  <c r="A89" i="18" s="1"/>
  <c r="A90" i="18" s="1"/>
  <c r="A91" i="18" s="1"/>
  <c r="A92" i="18" s="1"/>
  <c r="A93" i="18" s="1"/>
  <c r="A94" i="18" s="1"/>
  <c r="A95" i="18" s="1"/>
  <c r="A96" i="18" s="1"/>
  <c r="A97" i="18" s="1"/>
  <c r="A98" i="18" s="1"/>
  <c r="A99" i="18" s="1"/>
  <c r="A100" i="18" s="1"/>
  <c r="A101" i="18" s="1"/>
  <c r="A102" i="18" s="1"/>
  <c r="A72" i="18"/>
  <c r="A73" i="18" s="1"/>
  <c r="A74" i="18" s="1"/>
  <c r="A75" i="18" s="1"/>
  <c r="A76" i="18" s="1"/>
  <c r="A77" i="18" s="1"/>
  <c r="A78" i="18" s="1"/>
  <c r="A79" i="18" s="1"/>
  <c r="A80" i="18" s="1"/>
  <c r="A81" i="18" s="1"/>
  <c r="A82" i="18" s="1"/>
  <c r="A83" i="18" s="1"/>
  <c r="A84" i="18" s="1"/>
  <c r="A85" i="18" s="1"/>
  <c r="A44" i="18"/>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40" i="18"/>
  <c r="A41" i="18" s="1"/>
  <c r="A42" i="18" s="1"/>
  <c r="A20" i="18"/>
  <c r="A21" i="18" s="1"/>
  <c r="A22" i="18" s="1"/>
  <c r="A23" i="18" s="1"/>
  <c r="A24" i="18" s="1"/>
  <c r="A25" i="18" s="1"/>
  <c r="A26" i="18" s="1"/>
  <c r="A27" i="18" s="1"/>
  <c r="A28" i="18" s="1"/>
  <c r="A29" i="18" s="1"/>
  <c r="A30" i="18" s="1"/>
  <c r="A31" i="18" s="1"/>
  <c r="A32" i="18" s="1"/>
  <c r="A33" i="18" s="1"/>
  <c r="A34" i="18" s="1"/>
  <c r="A35" i="18" s="1"/>
  <c r="A36" i="18" s="1"/>
  <c r="A37" i="18" s="1"/>
  <c r="A38" i="18" s="1"/>
  <c r="A14" i="18"/>
  <c r="A15" i="18" s="1"/>
  <c r="A16" i="18" s="1"/>
  <c r="A17" i="18" s="1"/>
  <c r="A18" i="18" s="1"/>
  <c r="A3" i="18"/>
  <c r="A4" i="18" s="1"/>
  <c r="A5" i="18" s="1"/>
  <c r="A6" i="18" s="1"/>
  <c r="A7" i="18" s="1"/>
  <c r="A8" i="18" s="1"/>
  <c r="A9" i="18" s="1"/>
  <c r="A10" i="18" s="1"/>
  <c r="A11" i="18" s="1"/>
  <c r="A12" i="18" s="1"/>
  <c r="A57" i="17" l="1"/>
  <c r="A58" i="17" s="1"/>
  <c r="A59" i="17" s="1"/>
  <c r="A60" i="17" s="1"/>
  <c r="A61" i="17" s="1"/>
  <c r="A62" i="17" s="1"/>
  <c r="A63" i="17" s="1"/>
  <c r="A64" i="17" s="1"/>
  <c r="A37" i="17"/>
  <c r="A38" i="17" s="1"/>
  <c r="A39" i="17" s="1"/>
  <c r="A40" i="17" s="1"/>
  <c r="A41" i="17" s="1"/>
  <c r="A42" i="17" s="1"/>
  <c r="A43" i="17" s="1"/>
  <c r="A44" i="17" s="1"/>
  <c r="A45" i="17" s="1"/>
  <c r="A46" i="17" s="1"/>
  <c r="A47" i="17" s="1"/>
  <c r="A48" i="17" s="1"/>
  <c r="A49" i="17" s="1"/>
  <c r="A50" i="17" s="1"/>
  <c r="A51" i="17" s="1"/>
  <c r="A52" i="17" s="1"/>
  <c r="A53" i="17" s="1"/>
  <c r="A54" i="17" s="1"/>
  <c r="A55" i="17" s="1"/>
  <c r="A28" i="17"/>
  <c r="A29" i="17" s="1"/>
  <c r="A30" i="17" s="1"/>
  <c r="A31" i="17" s="1"/>
  <c r="A32" i="17" s="1"/>
  <c r="A33" i="17" s="1"/>
  <c r="A34" i="17" s="1"/>
  <c r="A35" i="17" s="1"/>
  <c r="A21" i="17"/>
  <c r="A22" i="17" s="1"/>
  <c r="A23" i="17" s="1"/>
  <c r="A24" i="17" s="1"/>
  <c r="A25" i="17" s="1"/>
  <c r="A26" i="17" s="1"/>
  <c r="A12" i="17"/>
  <c r="A13" i="17" s="1"/>
  <c r="A14" i="17" s="1"/>
  <c r="A15" i="17" s="1"/>
  <c r="A16" i="17" s="1"/>
  <c r="A17" i="17" s="1"/>
  <c r="A18" i="17" s="1"/>
  <c r="A19" i="17" s="1"/>
  <c r="A3" i="17"/>
  <c r="A4" i="17" s="1"/>
  <c r="A5" i="17" s="1"/>
  <c r="A6" i="17" s="1"/>
  <c r="A7" i="17" s="1"/>
  <c r="A8" i="17" s="1"/>
  <c r="A9" i="17" s="1"/>
  <c r="A10" i="17" s="1"/>
  <c r="A60" i="16" l="1"/>
  <c r="A61" i="16" s="1"/>
  <c r="A45" i="16"/>
  <c r="A46" i="16" s="1"/>
  <c r="A47" i="16" s="1"/>
  <c r="A48" i="16" s="1"/>
  <c r="A49" i="16" s="1"/>
  <c r="A50" i="16" s="1"/>
  <c r="A51" i="16" s="1"/>
  <c r="A52" i="16" s="1"/>
  <c r="A53" i="16" s="1"/>
  <c r="A54" i="16" s="1"/>
  <c r="A55" i="16" s="1"/>
  <c r="A56" i="16" s="1"/>
  <c r="A57" i="16" s="1"/>
  <c r="A58" i="16" s="1"/>
  <c r="A30" i="16"/>
  <c r="A31" i="16" s="1"/>
  <c r="A32" i="16" s="1"/>
  <c r="A33" i="16" s="1"/>
  <c r="A34" i="16" s="1"/>
  <c r="A35" i="16" s="1"/>
  <c r="A36" i="16" s="1"/>
  <c r="A37" i="16" s="1"/>
  <c r="A38" i="16" s="1"/>
  <c r="A39" i="16" s="1"/>
  <c r="A40" i="16" s="1"/>
  <c r="A41" i="16" s="1"/>
  <c r="A42" i="16" s="1"/>
  <c r="A43" i="16" s="1"/>
  <c r="A27" i="16"/>
  <c r="A20" i="16"/>
  <c r="A21" i="16" s="1"/>
  <c r="A22" i="16" s="1"/>
  <c r="A23" i="16" s="1"/>
  <c r="A24" i="16" s="1"/>
  <c r="A25" i="16" s="1"/>
  <c r="A17" i="16"/>
  <c r="A18" i="16" s="1"/>
  <c r="A15" i="16"/>
  <c r="A3" i="16"/>
  <c r="A4" i="16" s="1"/>
  <c r="A5" i="16" s="1"/>
  <c r="A6" i="16" s="1"/>
  <c r="A7" i="16" s="1"/>
  <c r="A8" i="16" s="1"/>
  <c r="A9" i="16" s="1"/>
  <c r="A10" i="16" s="1"/>
  <c r="A11" i="16" s="1"/>
  <c r="A12" i="16" s="1"/>
  <c r="A13" i="16" s="1"/>
  <c r="A38" i="15" l="1"/>
  <c r="A39" i="15" s="1"/>
  <c r="A36" i="15"/>
  <c r="A33" i="15"/>
  <c r="A34" i="15" s="1"/>
  <c r="A24" i="15"/>
  <c r="A25" i="15" s="1"/>
  <c r="A26" i="15" s="1"/>
  <c r="A27" i="15" s="1"/>
  <c r="A28" i="15" s="1"/>
  <c r="A29" i="15" s="1"/>
  <c r="A30" i="15" s="1"/>
  <c r="A31" i="15" s="1"/>
  <c r="A22" i="15"/>
  <c r="A18" i="15"/>
  <c r="A19" i="15" s="1"/>
  <c r="A20" i="15" s="1"/>
  <c r="A12" i="15"/>
  <c r="A13" i="15" s="1"/>
  <c r="A14" i="15" s="1"/>
  <c r="A15" i="15" s="1"/>
  <c r="A16" i="15" s="1"/>
  <c r="A3" i="15"/>
  <c r="A4" i="15" s="1"/>
  <c r="A5" i="15" s="1"/>
  <c r="A6" i="15" s="1"/>
  <c r="A7" i="15" s="1"/>
  <c r="A8" i="15" s="1"/>
  <c r="A9" i="15" s="1"/>
  <c r="A10" i="15" s="1"/>
  <c r="A101" i="13" l="1"/>
  <c r="A102" i="13" s="1"/>
  <c r="A103" i="13" s="1"/>
  <c r="A104" i="13" s="1"/>
  <c r="A105" i="13" s="1"/>
  <c r="A106" i="13" s="1"/>
  <c r="A107" i="13" s="1"/>
  <c r="A108" i="13" s="1"/>
  <c r="A109" i="13" s="1"/>
  <c r="A110" i="13" s="1"/>
  <c r="A111" i="13" s="1"/>
  <c r="A112" i="13" s="1"/>
  <c r="A113" i="13" s="1"/>
  <c r="A114" i="13" s="1"/>
  <c r="A84" i="13"/>
  <c r="A85" i="13" s="1"/>
  <c r="A86" i="13" s="1"/>
  <c r="A87" i="13" s="1"/>
  <c r="A88" i="13" s="1"/>
  <c r="A89" i="13" s="1"/>
  <c r="A90" i="13" s="1"/>
  <c r="A91" i="13" s="1"/>
  <c r="A92" i="13" s="1"/>
  <c r="A93" i="13" s="1"/>
  <c r="A94" i="13" s="1"/>
  <c r="A95" i="13" s="1"/>
  <c r="A96" i="13" s="1"/>
  <c r="A97" i="13" s="1"/>
  <c r="A98" i="13" s="1"/>
  <c r="A99" i="13" s="1"/>
  <c r="A60" i="13"/>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57" i="13"/>
  <c r="A58" i="13" s="1"/>
  <c r="A48" i="13"/>
  <c r="A49" i="13" s="1"/>
  <c r="A50" i="13" s="1"/>
  <c r="A51" i="13" s="1"/>
  <c r="A52" i="13" s="1"/>
  <c r="A53" i="13" s="1"/>
  <c r="A54" i="13" s="1"/>
  <c r="A43" i="13"/>
  <c r="A44" i="13" s="1"/>
  <c r="A45" i="13" s="1"/>
  <c r="A31" i="13"/>
  <c r="A32" i="13" s="1"/>
  <c r="A33" i="13" s="1"/>
  <c r="A34" i="13" s="1"/>
  <c r="A35" i="13" s="1"/>
  <c r="A36" i="13" s="1"/>
  <c r="A37" i="13" s="1"/>
  <c r="A38" i="13" s="1"/>
  <c r="A39" i="13" s="1"/>
  <c r="A40" i="13" s="1"/>
  <c r="A41" i="13" s="1"/>
  <c r="A29" i="13"/>
  <c r="A26" i="13"/>
  <c r="A27" i="13" s="1"/>
  <c r="A28" i="13" s="1"/>
  <c r="A21" i="13"/>
  <c r="A22" i="13" s="1"/>
  <c r="A23" i="13" s="1"/>
  <c r="A24" i="13" s="1"/>
  <c r="A5" i="13"/>
  <c r="A6" i="13" s="1"/>
  <c r="A7" i="13" s="1"/>
  <c r="A8" i="13" s="1"/>
  <c r="A9" i="13" s="1"/>
  <c r="A10" i="13" s="1"/>
  <c r="A11" i="13" s="1"/>
  <c r="A12" i="13" s="1"/>
  <c r="A13" i="13" s="1"/>
  <c r="A14" i="13" s="1"/>
  <c r="A15" i="13" s="1"/>
  <c r="A16" i="13" s="1"/>
  <c r="A17" i="13" s="1"/>
  <c r="A18" i="13" s="1"/>
  <c r="A19" i="13" s="1"/>
  <c r="A3" i="13"/>
  <c r="A37" i="12" l="1"/>
  <c r="A38" i="12" s="1"/>
  <c r="A39" i="12" s="1"/>
  <c r="A35" i="12"/>
  <c r="A32" i="12"/>
  <c r="A25" i="12"/>
  <c r="A26" i="12" s="1"/>
  <c r="A27" i="12" s="1"/>
  <c r="A28" i="12" s="1"/>
  <c r="A29" i="12" s="1"/>
  <c r="A30" i="12" s="1"/>
  <c r="A20" i="12"/>
  <c r="A21" i="12" s="1"/>
  <c r="A22" i="12" s="1"/>
  <c r="A23" i="12" s="1"/>
  <c r="A17" i="12"/>
  <c r="A18" i="12" s="1"/>
  <c r="A11" i="12"/>
  <c r="A12" i="12" s="1"/>
  <c r="A13" i="12" s="1"/>
  <c r="A14" i="12" s="1"/>
  <c r="A15" i="12" s="1"/>
  <c r="A7" i="12"/>
  <c r="A8" i="12" s="1"/>
  <c r="A9" i="12" s="1"/>
  <c r="A3" i="12"/>
  <c r="A4" i="12" s="1"/>
  <c r="A5" i="12" s="1"/>
  <c r="A90" i="11" l="1"/>
  <c r="A74" i="11"/>
  <c r="A75" i="11" s="1"/>
  <c r="A76" i="11" s="1"/>
  <c r="A77" i="11" s="1"/>
  <c r="A78" i="11" s="1"/>
  <c r="A79" i="11" s="1"/>
  <c r="A80" i="11" s="1"/>
  <c r="A81" i="11" s="1"/>
  <c r="A82" i="11" s="1"/>
  <c r="A83" i="11" s="1"/>
  <c r="A84" i="11" s="1"/>
  <c r="A85" i="11" s="1"/>
  <c r="A86" i="11" s="1"/>
  <c r="A87" i="11" s="1"/>
  <c r="A88" i="11" s="1"/>
  <c r="A59" i="11"/>
  <c r="A60" i="11" s="1"/>
  <c r="A61" i="11" s="1"/>
  <c r="A62" i="11" s="1"/>
  <c r="A63" i="11" s="1"/>
  <c r="A64" i="11" s="1"/>
  <c r="A65" i="11" s="1"/>
  <c r="A66" i="11" s="1"/>
  <c r="A67" i="11" s="1"/>
  <c r="A68" i="11" s="1"/>
  <c r="A69" i="11" s="1"/>
  <c r="A70" i="11" s="1"/>
  <c r="A71" i="11" s="1"/>
  <c r="A72" i="11" s="1"/>
  <c r="A27" i="1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23" i="11"/>
  <c r="A24" i="11" s="1"/>
  <c r="A25" i="11" s="1"/>
  <c r="A12" i="11"/>
  <c r="A13" i="11" s="1"/>
  <c r="A14" i="11" s="1"/>
  <c r="A15" i="11" s="1"/>
  <c r="A16" i="11" s="1"/>
  <c r="A3" i="11"/>
  <c r="A4" i="11" s="1"/>
  <c r="A5" i="11" s="1"/>
  <c r="A6" i="11" s="1"/>
  <c r="A7" i="11" s="1"/>
  <c r="A8" i="11" s="1"/>
  <c r="A9" i="11" s="1"/>
  <c r="A43" i="10" l="1"/>
  <c r="A44" i="10" s="1"/>
  <c r="A29" i="10"/>
  <c r="A30" i="10" s="1"/>
  <c r="A31" i="10" s="1"/>
  <c r="A32" i="10" s="1"/>
  <c r="A33" i="10" s="1"/>
  <c r="A34" i="10" s="1"/>
  <c r="A35" i="10" s="1"/>
  <c r="A36" i="10" s="1"/>
  <c r="A37" i="10" s="1"/>
  <c r="A38" i="10" s="1"/>
  <c r="A39" i="10" s="1"/>
  <c r="A40" i="10" s="1"/>
  <c r="A25" i="10"/>
  <c r="A26" i="10" s="1"/>
  <c r="A27" i="10" s="1"/>
  <c r="A19" i="10"/>
  <c r="A20" i="10" s="1"/>
  <c r="A21" i="10" s="1"/>
  <c r="A22" i="10" s="1"/>
  <c r="A23" i="10" s="1"/>
  <c r="A3" i="10"/>
  <c r="A4" i="10" s="1"/>
  <c r="A5" i="10" s="1"/>
  <c r="A6" i="10" s="1"/>
  <c r="A7" i="10" s="1"/>
  <c r="A8" i="10" s="1"/>
  <c r="A9" i="10" s="1"/>
  <c r="A10" i="10" s="1"/>
  <c r="A11" i="10" s="1"/>
  <c r="A12" i="10" s="1"/>
  <c r="A13" i="10" s="1"/>
  <c r="A14" i="10" s="1"/>
  <c r="A15" i="10" s="1"/>
  <c r="A16" i="10" s="1"/>
  <c r="A17" i="10" s="1"/>
  <c r="A38" i="9" l="1"/>
  <c r="A39" i="9" s="1"/>
  <c r="A40" i="9" s="1"/>
  <c r="A41" i="9" s="1"/>
  <c r="A42" i="9" s="1"/>
  <c r="A43" i="9" s="1"/>
  <c r="A44" i="9" s="1"/>
  <c r="A45" i="9" s="1"/>
  <c r="A46" i="9" s="1"/>
  <c r="A47" i="9" s="1"/>
  <c r="A48" i="9" s="1"/>
  <c r="A49" i="9" s="1"/>
  <c r="A50" i="9" s="1"/>
  <c r="A51" i="9" s="1"/>
  <c r="A52" i="9" s="1"/>
  <c r="A53" i="9" s="1"/>
  <c r="A34" i="9"/>
  <c r="A35" i="9" s="1"/>
  <c r="A36" i="9" s="1"/>
  <c r="A23" i="9"/>
  <c r="A24" i="9" s="1"/>
  <c r="A25" i="9" s="1"/>
  <c r="A26" i="9" s="1"/>
  <c r="A27" i="9" s="1"/>
  <c r="A28" i="9" s="1"/>
  <c r="A29" i="9" s="1"/>
  <c r="A30" i="9" s="1"/>
  <c r="A31" i="9" s="1"/>
  <c r="A32" i="9" s="1"/>
  <c r="A3" i="9"/>
  <c r="A4" i="9" s="1"/>
  <c r="A5" i="9" s="1"/>
  <c r="A6" i="9" s="1"/>
  <c r="A7" i="9" s="1"/>
  <c r="A8" i="9" s="1"/>
  <c r="A9" i="9" s="1"/>
  <c r="A10" i="9" s="1"/>
  <c r="A11" i="9" s="1"/>
  <c r="A12" i="9" s="1"/>
  <c r="A13" i="9" s="1"/>
  <c r="A14" i="9" s="1"/>
  <c r="A15" i="9" s="1"/>
  <c r="A16" i="9" s="1"/>
  <c r="A17" i="9" s="1"/>
  <c r="A18" i="9" s="1"/>
  <c r="A19" i="9" s="1"/>
  <c r="A20" i="9" s="1"/>
  <c r="A21" i="9" s="1"/>
  <c r="A56" i="8" l="1"/>
  <c r="A57" i="8" s="1"/>
  <c r="A51" i="8"/>
  <c r="A52" i="8" s="1"/>
  <c r="A53" i="8" s="1"/>
  <c r="A54" i="8" s="1"/>
  <c r="A36" i="8"/>
  <c r="A37" i="8" s="1"/>
  <c r="A38" i="8" s="1"/>
  <c r="A39" i="8" s="1"/>
  <c r="A40" i="8" s="1"/>
  <c r="A41" i="8" s="1"/>
  <c r="A42" i="8" s="1"/>
  <c r="A43" i="8" s="1"/>
  <c r="A44" i="8" s="1"/>
  <c r="A45" i="8" s="1"/>
  <c r="A46" i="8" s="1"/>
  <c r="A47" i="8" s="1"/>
  <c r="A48" i="8" s="1"/>
  <c r="A49" i="8" s="1"/>
  <c r="A34" i="8"/>
  <c r="A31" i="8"/>
  <c r="A32" i="8" s="1"/>
  <c r="A30" i="8"/>
  <c r="A28" i="8"/>
  <c r="A25" i="8"/>
  <c r="A19" i="8"/>
  <c r="A20" i="8" s="1"/>
  <c r="A21" i="8" s="1"/>
  <c r="A22" i="8" s="1"/>
  <c r="A23" i="8" s="1"/>
  <c r="A3" i="8"/>
  <c r="A4" i="8" s="1"/>
  <c r="A5" i="8" s="1"/>
  <c r="A6" i="8" s="1"/>
  <c r="A7" i="8" s="1"/>
  <c r="A8" i="8" s="1"/>
  <c r="A9" i="8" s="1"/>
  <c r="A10" i="8" s="1"/>
  <c r="A11" i="8" s="1"/>
  <c r="A12" i="8" s="1"/>
  <c r="A13" i="8" s="1"/>
  <c r="A14" i="8" s="1"/>
  <c r="A15" i="8" s="1"/>
  <c r="A16" i="8" s="1"/>
  <c r="A17" i="8" s="1"/>
  <c r="A20" i="6" l="1"/>
  <c r="A21" i="6" s="1"/>
  <c r="A18" i="6"/>
  <c r="A8" i="6"/>
  <c r="A9" i="6" s="1"/>
  <c r="A10" i="6" s="1"/>
  <c r="A11" i="6" s="1"/>
  <c r="A12" i="6" s="1"/>
  <c r="A13" i="6" s="1"/>
  <c r="A14" i="6" s="1"/>
  <c r="A15" i="6" s="1"/>
  <c r="A6" i="6"/>
  <c r="A3" i="6"/>
  <c r="A4" i="6" s="1"/>
</calcChain>
</file>

<file path=xl/sharedStrings.xml><?xml version="1.0" encoding="utf-8"?>
<sst xmlns="http://schemas.openxmlformats.org/spreadsheetml/2006/main" count="3132" uniqueCount="1122">
  <si>
    <t>Tracking #</t>
  </si>
  <si>
    <t>Category</t>
  </si>
  <si>
    <t>Comment</t>
  </si>
  <si>
    <t>Vendor</t>
  </si>
  <si>
    <t>Vendor Maintenance</t>
  </si>
  <si>
    <t>Share a Citywide vendor file with ability to maintain multiple contacts and locations by department.</t>
  </si>
  <si>
    <t>Access  (e.g., identify, record, inquire, report), and maintain vendor information by TIN, SSN, or other unique identifier.</t>
  </si>
  <si>
    <t>Warn if a vendor is already registered. Provide ability to check various fields to view duplication, including but not limited to: TIN, SSn, Name, and DBA.</t>
  </si>
  <si>
    <t>Place a vendor on hold and capture a hold reason code, at the City or department level.</t>
  </si>
  <si>
    <t>Enable identification and tracking of vendor certification as, but not limited to: DBE,  WBE, MBE, and HUB.</t>
  </si>
  <si>
    <t>Attach and remove documents to vendor records.</t>
  </si>
  <si>
    <t>Associate contract awards to each vendor to maintain a list of all contracts awarded to that vendor.</t>
  </si>
  <si>
    <t>Identify a vendor as confidential so that no one can view or report on that vendor's information except individuals with proper security.</t>
  </si>
  <si>
    <t>Maintain an online audit trail of changes to the vendor master file including changes, date, time, and user.</t>
  </si>
  <si>
    <t>Track changes in vendor names and/or vendor numbers and retain cross-reference history.</t>
  </si>
  <si>
    <t>Maintain multiple remittance addresses for vendors and allow selection of a different remittance address at any time during the payment process.</t>
  </si>
  <si>
    <t>Assign a unique account number to each vendor account.</t>
  </si>
  <si>
    <t>Allow award of a PO or contract to a vendor only after approval of the vendor account by the City.</t>
  </si>
  <si>
    <t>Track and maintain Citywide vendor information, including all relevant information needed for the vendor, and have vendor information be department specific, if needed.</t>
  </si>
  <si>
    <t>Track TIN match results from the IRS data exchange and notify appropriate users of discrepancies.</t>
  </si>
  <si>
    <t>Allow for a vendor with a tax identification number to have multiple locations, to include a separate ordering and remittance address and contact information per location.</t>
  </si>
  <si>
    <t>Workflow vendor adds and changes, based on the data added or changed.</t>
  </si>
  <si>
    <t>Control certain vendor data and vendor actions by certain authorized users.</t>
  </si>
  <si>
    <t>Notify vendors of certain events and notifications based on vendor profiles and groups.</t>
  </si>
  <si>
    <t>Interface the Federal Debarment List, automatically validate the vendor against this list and update the vendor record as appropriate.</t>
  </si>
  <si>
    <t>Interface vendor edits from external systems to update vendor information automatically, when authorized.</t>
  </si>
  <si>
    <t>Allow vendors to update information, such as banking information, based on City defined criteria.</t>
  </si>
  <si>
    <t>Differentiate contacts and locations between functions (AP, Purchasing, Financial, etc.).</t>
  </si>
  <si>
    <t>Reporting and Inquiry</t>
  </si>
  <si>
    <t>Provide the ability to report all procurement activity by vendor and by vendor certification including but not limited to: MBE, DBE, WBE, and HUB.  Reporting must meet current standards set by the Purchasing Ordinance and charter.</t>
  </si>
  <si>
    <t>Procurement</t>
  </si>
  <si>
    <t>Catalog Management</t>
  </si>
  <si>
    <t>Support internal catalogs for warehouse/inventory items and/or catalogs for contracted items.</t>
  </si>
  <si>
    <t>Upload vendor catalog data in various formats via the Internet using a secure, structured process and subject to the appropriate approvals.</t>
  </si>
  <si>
    <t>Transform and cleanse catalog data; and import and export content in a variety of formats, translating various XML formats, utilizing a system catalog management tool.</t>
  </si>
  <si>
    <t>Support punch out/round trip and catalog functionality.</t>
  </si>
  <si>
    <t>Calculate price discounts and accommodate tiered pricing for catalog and contract items.</t>
  </si>
  <si>
    <t>Allow mass price updates by a percentage or by dollar amount to allow the appropriate user to schedule the price adjustments based on the contract terms and by date range.</t>
  </si>
  <si>
    <t>Allow for promotional pricing within a catalog where end users are provided a promotional code to enter when placing the order from the contract/catalog.</t>
  </si>
  <si>
    <t>Attach and view vendor terms for catalog items (e.g., Minimum Order Quantity).</t>
  </si>
  <si>
    <t>Have an online interface for vendors to update and maintain catalog data/content with appropriate approval and effective dates.</t>
  </si>
  <si>
    <t>Incorporate pricing rules (e.g., Increase prices by 3% for a certain vendor with a $10 cap, on a certain date; production over/under runs).</t>
  </si>
  <si>
    <t>Allow for a search to identify goods and services offered by DBE/WBE/MBE vendors.</t>
  </si>
  <si>
    <t>Commodity Maintenance</t>
  </si>
  <si>
    <t>Create, edit and search a commodity list.</t>
  </si>
  <si>
    <t>Support the use of NIGP and UNSPSC commodity code structures.  Support the use of existing categorys as defined in ProcureWare or offer a conversion/crosswalk.</t>
  </si>
  <si>
    <t>Attach and remove files in industry standard formats to commodity records (e.g., GIF, JPG, XLS, DOC, PDF, URL link).</t>
  </si>
  <si>
    <t>Add and associate key words in addition to the search strings within the commodity file.</t>
  </si>
  <si>
    <t>Select a commodity and display to the end user all vendors on contract for that commodity. The end user should have the ability to drill-down on the contracts for further item information.</t>
  </si>
  <si>
    <t>Track purchases of goods containing recycled materials and/or can be recyclable.</t>
  </si>
  <si>
    <t>Contract Management</t>
  </si>
  <si>
    <t>Build a contract using a repository of contract models, clauses, specifications,  terms and conditions, and attachments.</t>
  </si>
  <si>
    <t>Convert awarded solicitations to approved contracts, following approval of the award decision.</t>
  </si>
  <si>
    <t>Support various contract periods, including multiple year contracts (e.g., those that span multiple fiscal and/or calendar years).</t>
  </si>
  <si>
    <t>Drill-down on the contract/agreement to see the detail of the line items included in the contract/agreement and to view the specifics of each item.</t>
  </si>
  <si>
    <t>Attach and remove files of various formats (e.g., GIF, JPG, XLS, DOC, PDF, URL link) to a contract.</t>
  </si>
  <si>
    <t>Review, edit, print, and save contract text and all attachments from within the application.</t>
  </si>
  <si>
    <t>Enable masking or other capability to protect certain data to be restricted from view within a contract without appropriate security permissions to comply with FERPA (Public Act 18-125) requirements.</t>
  </si>
  <si>
    <t>Track multiple releases against a single encumbrance or contract.</t>
  </si>
  <si>
    <t>Track contract expiration, contractor insurance certificates, contractor license, diversity certifications, flag insurance and diversity expiration dates for each contract line item, and notify assigned appropriate user(s) when insurance/diversity has expired/is near expiration.</t>
  </si>
  <si>
    <t>Notify appropriate user(s) when contract is nearing time for renewal allow City/department defined time period for notification by contract.</t>
  </si>
  <si>
    <t>Notify appropriate user(s) when a contract file is eligible for disposal per the State of CT records retention standards</t>
  </si>
  <si>
    <t>Track all purchase orders, receipts, adjustments, invoices, or other reference documents related to each individual contract.</t>
  </si>
  <si>
    <t>Enter/track contract amendments and revisions through contract versioning.</t>
  </si>
  <si>
    <t>Define a schedule of reporting due dates for each contract for the vendor to provide performance reports to the City.</t>
  </si>
  <si>
    <t>Define custom fields associated with each contract performance report event to capture vendor performance information.</t>
  </si>
  <si>
    <t>Route newly created contracts and contract amendments through workflow for approvals based on dollar amount, contract type, organization, etc. and generate emails for routing approved contract to vendor, department, etc.</t>
  </si>
  <si>
    <t>Link multiple orders from one contract.</t>
  </si>
  <si>
    <t>Allow for targeted value and quantity contracts with a user-defined trigger that notifies the appropriate user when those targets are exceeded or close to being exceeded.</t>
  </si>
  <si>
    <t>Track changes to effective dates/versions for the repository of contract models, clauses, specifications, terms, and conditions.</t>
  </si>
  <si>
    <t>Generate new requisition detail from the contract detail, with ability to update/modify the information (e.g., Copy contract information into requisition document when the contract needs to be re-bid).</t>
  </si>
  <si>
    <t>Procurement Card Processing</t>
  </si>
  <si>
    <t>Support procurement cards (P-card) with pre-built interface(s) to credit card companies to record user P-card transactions as purchasing and financial transactions.</t>
  </si>
  <si>
    <t>Workflow procurement card transaction for review and to change Chart of Account Elements information for the line item details. (e.g. Change Cost Center, Project, Fund).</t>
  </si>
  <si>
    <t>Generate accounting documents to distribute charges to the designated accounts.</t>
  </si>
  <si>
    <t>Track P-Card purchases and items received by Vendor, Item, department, and Commodity.</t>
  </si>
  <si>
    <t>Purchasing Order Processing</t>
  </si>
  <si>
    <t>Initiate a PO for goods or services via online entry.</t>
  </si>
  <si>
    <t>Create purchase orders from requisitions, solicitations, and contracts. Information from documents carries forward to the PO.</t>
  </si>
  <si>
    <t>Create a single purchase order with line items from multiple purchase requisitions.</t>
  </si>
  <si>
    <t>Create multiple purchase orders with line items from a single purchase requisition/solicitation.</t>
  </si>
  <si>
    <t>Create multiple purchase orders from a single line item in a requisition/solicitation (multiple award).</t>
  </si>
  <si>
    <t>Initiate a purchase order transaction from within the requisition screen so that a user does not need to initiate a pucrchase order from a blank purchase order screen and type in the requisition number.</t>
  </si>
  <si>
    <t>Generate a purchase order without first processing a purchase requisition.</t>
  </si>
  <si>
    <t>Create, manage, and close blanket (drawdown) orders and contracts.  Create one blanket/drawdown order for one department but use multiple budget line items.</t>
  </si>
  <si>
    <t>Insert vendors delivery date and service start and end dates.</t>
  </si>
  <si>
    <t>Flag PO line items for capitalization (determination based on dollar amount, commodity code, and expenditure object code).</t>
  </si>
  <si>
    <t>Have a one to many or many to one relationship for PO lines and accounting lines.</t>
  </si>
  <si>
    <t>Attach and remove files in industry standard formats to PO header or line items (e.g., GIF, JPG, XLS, DOC, PDF, URL link).</t>
  </si>
  <si>
    <t>Encumber purchase order amounts when purchase orders are generated, partially liquidate amounts as purchase orders are fulfilled, and fully liquidate amounts as purchase orders are closed.</t>
  </si>
  <si>
    <t>Update encumbrance based on change order.</t>
  </si>
  <si>
    <t>Adjust or cancel a purchase order and generate appropriate corrections to the City's financial management system.</t>
  </si>
  <si>
    <t>Accommodate tolerances of either percentages or dollar amounts for purchase orders, including changes, receipts, and invoices.</t>
  </si>
  <si>
    <t>Define auto-close parameters, based on dollar amount remaining and last activity.</t>
  </si>
  <si>
    <t>Automatically close a purchase order when all commodities/services are received and the final invoice is paid.</t>
  </si>
  <si>
    <t xml:space="preserve">Selectively (capital and grants) carryover open purchase orders to the next fiscal year. </t>
  </si>
  <si>
    <t>Send or save an issued PO electronically, or print a hard copy from the system.</t>
  </si>
  <si>
    <t>Issue a change to a purchase order following PO issuance to the vendor to add, change, or delete line items, quantities, etc.</t>
  </si>
  <si>
    <t>Automatically route purchase orders for workflow approvals based on dollar amount, commodity, type of procurement, COA Element, and/or organization.  System should automatically verify funds are available (operating and capital) and if funds are unavailable place the request on hold and alert the appropriate department user and office of Policy Management (OPM).</t>
  </si>
  <si>
    <t>Automatically route purchase order changes (i.e., change orders) through workflow for approval.</t>
  </si>
  <si>
    <t>Lookup PO by searchable fields from PO header or line information (e.g., Appropriate user, Contract Number, PO Number, Date, Department, User, Vendor Name, Vendor ID, Commodity Code, Stock Number, etc.).</t>
  </si>
  <si>
    <t>Allow entry of payment terms other than the vendor standard terms on the purchase order.</t>
  </si>
  <si>
    <t>Capture receiving instructions and carry instructions forward to the receipt (e.g., Inspection Required, Quarantine, etc.).</t>
  </si>
  <si>
    <t>Allow City/department to set default payment and shipping terms for solicitations and purchase orders.</t>
  </si>
  <si>
    <t>Allow for multi-year contracts with single fiscal year encumbrance.  Optionally, subsequent fiscal year encumbrances could be automatically established.</t>
  </si>
  <si>
    <t>Receiving</t>
  </si>
  <si>
    <t>Allow for decentralized receipt of goods and services to be recorded online in an electronic receiving report resulting in an immediate update of the purchase order status to reflect the receipt of goods.</t>
  </si>
  <si>
    <t>Support an automated matching process with flexibility to determine by order type whether a Two-Way, Three-Way, or Four-Way Match (i.e., Contract, Purchase Order, Invoice and Receiving Report) is required.</t>
  </si>
  <si>
    <t>Liquidate the encumbrance and establish a voucher payable, if all match criteria are met.</t>
  </si>
  <si>
    <t>Carry forward specified data captured on the purchase requisition and purchase order to the receiving report to reduce data entry.</t>
  </si>
  <si>
    <t>Allow for receivers to select outstanding purchase orders, by Vendor enabling the selection of the correct PO for receipt.</t>
  </si>
  <si>
    <t>Record multiple receipts against one PO or PO Line.</t>
  </si>
  <si>
    <t>Flag items for fixed asset processing upon receipt of goods, based on City/department defined criteria.</t>
  </si>
  <si>
    <t>Capture items such as Lot Number, Serial Number, Asset Tag Number, and Expiration Date at time of receipt.</t>
  </si>
  <si>
    <t>Reverse a receipt transaction and reverse all other actions triggered by the original receipt, where payment has not already been processed.</t>
  </si>
  <si>
    <t>Set price and quantity tolerances for matching purposes.</t>
  </si>
  <si>
    <t>Process a Return Goods Authorization (electronic or hard copy) for materials to be returned.</t>
  </si>
  <si>
    <t>View Receiving Instructions on receipt (e.g., Inspections Required, Quarantine, etc.).</t>
  </si>
  <si>
    <t>Receive Advanced Shipment Notices from the vendors electronically and route to appropriate user.</t>
  </si>
  <si>
    <t>Perform Unit of Measure Conversion from Purchased Unit of Measure to Stocked/Delivered Unit of Measure.</t>
  </si>
  <si>
    <t>Automatically update on hand inventoy quantities when a purchase order is received.</t>
  </si>
  <si>
    <t>Requisition Processing</t>
  </si>
  <si>
    <t>Maintain line item detail for requisitions and subsequent procurement transactions, including item description, quantity requested, unit of measure, unit price, and account distribution.  Allow departments to view historical [prior fiscal year(s)] spending before creating a new requisition for a new fiscal year.</t>
  </si>
  <si>
    <t>Establish recurring transactions and transaction templates (e.g., requisitions, solicitations, purchase orders, etc.).</t>
  </si>
  <si>
    <t>Create a new purchasing document (e.g., requisition, PO) from a previously created purchasing document.</t>
  </si>
  <si>
    <t>Support selection of a commodity code through a variety of means including key words on commodity title and multiple item descriptions or directly from commodity number (e.g., 3,5,11 digit).</t>
  </si>
  <si>
    <t>Restrict and control the items requestors can see and order.</t>
  </si>
  <si>
    <t>Attach and remove files in industry standard formats to requisition header or line items (e.g., GIF, JPG, XLS, DOC, PDF, URL link).</t>
  </si>
  <si>
    <t>Pre-encumber requisition amounts, based on department-defined criteria. When purchase orders are generated, partially liquidate as requisitions are sourced to POs, and fully liquidate amounts as requisitions are closed.</t>
  </si>
  <si>
    <t>Have a one to many or many to one relationship for requisition lines and accounting lines.</t>
  </si>
  <si>
    <t>Allocate expenditures by percent of total purchase requisition.</t>
  </si>
  <si>
    <t>Add, change, and cancel requisitions online at the document and line item level.</t>
  </si>
  <si>
    <t>Allow for cross-referencing of purchase requisitions to the corresponding solicitation, purchase order, contract, asset, receiving report, and invoice with drill down, drill up, and drill around from any transaction type to any related transaction type.</t>
  </si>
  <si>
    <t>Carryover open requisitions to the following fiscal year.</t>
  </si>
  <si>
    <t>Automatically route requisitions for workflow approvals based on dollar amount, commodity, type of procurement, organization, and allow addition of ad hoc approvers.  System should automatically verify funds are available (operating and capital) and if funds are unavailable place the request on hold and alert the appropriate department and the Office of Policy Management (OPM).</t>
  </si>
  <si>
    <t>Allow buyers to select multiple commodity codes when issuing a solicitation.</t>
  </si>
  <si>
    <t>Optionally force close of requisitions after a defined period of inactivity.</t>
  </si>
  <si>
    <t>Turn pre-encumbrances on/off by City department, and/or requisition.</t>
  </si>
  <si>
    <t>Create a form (bid waiver and apply CoS rules) to request exemptions (Sole source authorization, emergency purchases, etc.).</t>
  </si>
  <si>
    <t>Solicitation &amp; Bidding</t>
  </si>
  <si>
    <t>Create a new solicitation transaction by copying from a previous solicitation transactions (all or part).</t>
  </si>
  <si>
    <t>Create and maintain addendums to the solicitation.</t>
  </si>
  <si>
    <r>
      <t>Attach and remove files of various formats (e.g., GIF, JPG, XLS, DOC, PDF, URL link)</t>
    </r>
    <r>
      <rPr>
        <strike/>
        <sz val="11"/>
        <rFont val="Calibri"/>
        <family val="2"/>
        <scheme val="minor"/>
      </rPr>
      <t xml:space="preserve"> </t>
    </r>
    <r>
      <rPr>
        <sz val="11"/>
        <rFont val="Calibri"/>
        <family val="2"/>
        <scheme val="minor"/>
      </rPr>
      <t>to the solicitation document before or after publication.</t>
    </r>
  </si>
  <si>
    <t>Create and maintain a vendor bid list based on commodity codes or other factors.</t>
  </si>
  <si>
    <t>Include the ability to give preference to MBE, DBE, WBE and HUB vendors in the solicitaion and bidding process.</t>
  </si>
  <si>
    <t xml:space="preserve">Automatically route solicitations for workflow approval based on amount, solicitation type, commodity, services, intra/interdepartment, etc. </t>
  </si>
  <si>
    <t>Conduct solicitation via a web portal (e.g., post solicitation, accept/respond to vendor Q&amp;A, receive bid responses and related attachments) and issue the resulting contract.</t>
  </si>
  <si>
    <t>Automatically send addendums to solicitations to those on a solicitation's bid list, including those vendors who have viewed/downloaded the solicitation.</t>
  </si>
  <si>
    <t>Allow a vendor to withdraw a previous online bid submission and resubmit a bid up to the bid closing time.</t>
  </si>
  <si>
    <t>Provide the vendor an automatically generated Confirmation Number upon submittal of the solicitation response, or notify the vendor if the solicitation closing date and time has expired.</t>
  </si>
  <si>
    <t>Establish evaluation criteria, assign weights to those criteria, and then tabulate/evaluate responses by those criteria.</t>
  </si>
  <si>
    <t>Designate award vendor(s) in the tabulation file based on total bid, by line item, or a combination thereof and issue separate PO's/Contracts for each line item or group of line items.</t>
  </si>
  <si>
    <t>Cancel an award and/or re-award line items or entire award from the original solicitation.</t>
  </si>
  <si>
    <t>Separate individual line items from requisitions to create solicitations.</t>
  </si>
  <si>
    <t>Combine like items from multiple requisitions into one solicitation.</t>
  </si>
  <si>
    <t>Using vendor web portal, notify groups of vendors of solicitation opportunities by commodity codes.</t>
  </si>
  <si>
    <t>Receive vendor questions and post answers on the web portal.  Issue Addendum(s)</t>
  </si>
  <si>
    <t>Cancel the solicitation with option to reset or cancel originating documents.</t>
  </si>
  <si>
    <t>View workload via dashboards, including dashboards for various solicitation types, as well as contracts and POs, issued, in process, etc.</t>
  </si>
  <si>
    <t>View all purchasing information online (e.g., requisitions, POs, receipts, vouchers).</t>
  </si>
  <si>
    <t>Report spend data by contract, commodity, organizational unit, and vendor.</t>
  </si>
  <si>
    <t>Drill down on report values  to see detailed transactions within the purchasing system.</t>
  </si>
  <si>
    <t xml:space="preserve">Report on matching status for Purchase orders, including fully matched, partially matched, not matched and with an aging capability. </t>
  </si>
  <si>
    <t>Produce a report for Pcard transactions based on user defined criteria (by division, COA element, purchaser, vendor, etc.</t>
  </si>
  <si>
    <t>Produce an aging report for purchases, by type (e.g., open purchase orders without receipt of goods, Pcard transaction, etc.).</t>
  </si>
  <si>
    <t>Must be able to produce reports as currently required by CoS Purchasing Ordinance and charter.  Must demonstrate the flexibility to adapt to future reporting requirements.</t>
  </si>
  <si>
    <t>Workflow</t>
  </si>
  <si>
    <t>Allow for the automatic and manual creation of workflow for all types of purchasing transactions, using various criteria such as dollar amount, commodity code, chart of account element, etc.</t>
  </si>
  <si>
    <t>Cash Management</t>
  </si>
  <si>
    <t>Banking</t>
  </si>
  <si>
    <t>Maintain authorized users for all bank accounts, types and sub accounts.</t>
  </si>
  <si>
    <t>Use multiple banks with multiple accounts for deposits.</t>
  </si>
  <si>
    <t>Calculate daily cash position for all bank accounts utilizing Bank balance information and pending transactions.</t>
  </si>
  <si>
    <t>Establish all bank accounts, account number, QPD status, account type, authorized amount and subaccounts.</t>
  </si>
  <si>
    <t>Cash Fund Management</t>
  </si>
  <si>
    <t>Have multiple banking relationships by various organization levels and funds.</t>
  </si>
  <si>
    <t>Automatically perform a system edit which checks the availability of cash by fund for designated transaction types when the transaction is submitted/entered to the system.</t>
  </si>
  <si>
    <t>Track and  calculate the draw amount based on expenditures and the stored % by day for certain Federal programs</t>
  </si>
  <si>
    <t>Allow a department to draw against a City line of credit when department cash is insufficient for expenditures.</t>
  </si>
  <si>
    <t>CMIA</t>
  </si>
  <si>
    <t>Comply with all the provisions of the Federal Cash Management Improvement Act (CMIA).</t>
  </si>
  <si>
    <t>Calculate and monitor the City's covered CMIA programs to ensure that the draws for covered programs do not occur Citywide more than the average # of days as allowed by the program, prior to the payment issuance on an as needed basis.</t>
  </si>
  <si>
    <t>Capture date of City Treasury receipt of Grant funds.</t>
  </si>
  <si>
    <t>Capture the settlement date for payments issued for Grants.</t>
  </si>
  <si>
    <t>Calculate the clearance pattern (i.e. the difference between the CMIA grant draw receipt date to the associated CMIA grant expenditure payment settlement date) for a defined period by department and individual grant.</t>
  </si>
  <si>
    <t>Determine the number of days between department payment approval, payment posting, payment issuance, and payment settlement and store for reporting and statistical purposes.</t>
  </si>
  <si>
    <t>Data Integration</t>
  </si>
  <si>
    <t>Accept files in NACHA, EDI, fixed, or comma delimited format and automatically generate information to identify and process all types of returned item data, e.g. ACH, Credit cards, checks.</t>
  </si>
  <si>
    <t>Automatically receive and store electronic deposit information including addenda records in various formats as well as generate information to identify and approve the deposits. Examples of the various formats are: CCD+ (Cash Concentration Disbursement plus Addenda); CTX (Corporate Trade Exchange); and PPD (Prearranged Payment and Deposit).</t>
  </si>
  <si>
    <t>Receive daily e-commerce settlement data, parse (by department), and forward to the appropriate City department.</t>
  </si>
  <si>
    <t>Depositing</t>
  </si>
  <si>
    <t>Consolidate or split a department's EFT/ACH deposit transactions; assign a single deposit number and department to consolidated transactions or a separate deposit number and department to single transactions.</t>
  </si>
  <si>
    <t>Manually split deposits between multiple departments/locations/subaccounts.</t>
  </si>
  <si>
    <t>Receive Bank data (BAI) containing deposits made by City departments into the City's Concentration Depository Account.  Identify and store the deposit information in the system and match the deposit to the appropriate accounting entries using a set of defined matching criteria (department, location, deposit number, amount, etc.).</t>
  </si>
  <si>
    <t>View all deposit information including addenda records online by City departments.</t>
  </si>
  <si>
    <t>Identify when deposit accounts maintained by the departments should be included in automated transfer process to the City's main consolidated deposit account.</t>
  </si>
  <si>
    <t>Inquiry and Reporting</t>
  </si>
  <si>
    <t>Have variance reports comparing forecasted cash flow with actual cash flows.</t>
  </si>
  <si>
    <t>Generate flexible cash reporting capabilities based on department defined fields and frequencies.</t>
  </si>
  <si>
    <t>Produce a Cash Flow report organized by unique fund, fund type, and fund group based on the Chart of Account codes for specified date ranges (e.g., monthly, quarterly, and yearly), by department.</t>
  </si>
  <si>
    <t>Produce a daily, monthly, annual or specified date range report that shows the total amount and number of outstanding payments by type for selected chart of account fields.</t>
  </si>
  <si>
    <t>Produce an exception report of transactions for non-matched presented warrants listing the warrant number, issued date, presented date, issued amount, payee and presented amount and provide a reason for not matching.</t>
  </si>
  <si>
    <t>Produce a monthly report listing warrants that are about to expire (i.e., with warrant date before a user specified period of time) that can be filtered and sorted by chart of account fields, by warrant type, department or other user-defined criteria.</t>
  </si>
  <si>
    <t>Produce warrant reconciliation reports of manual transactions by chart of account field and warrant type on a daily, monthly, or annual basis or by a specified date range.</t>
  </si>
  <si>
    <t>Investing</t>
  </si>
  <si>
    <t>Generate interest earned for interest bearing accounts (trust accounts), based on average daily balance for the period.</t>
  </si>
  <si>
    <t xml:space="preserve">Generate statements for Trust account holders. </t>
  </si>
  <si>
    <t>Issuance Reconciliation</t>
  </si>
  <si>
    <t>Receive Bank data (BAI) containing payments made by City departments. Identify and store payment information in the system and match the payment to the appropriate accounting entries using a set of defined matching criteria (department, location, payment id number, amount, etc.).Reconcile payments to bank data by designated fields such as  payment id number, payee name, issue date, and amounts.</t>
  </si>
  <si>
    <t>Monitor and Forecast Cash Position</t>
  </si>
  <si>
    <t>Have a cash flow analysis tool that can be utilized to generate cash projections and 'what if' analysis.</t>
  </si>
  <si>
    <t>Allow for establishing funds that are exempt from cash available edits.</t>
  </si>
  <si>
    <t>Configure approval Workflow for fund transactions.</t>
  </si>
  <si>
    <t>Workflow where the department can request assistance by Treasury to resolve issues such as but not limited to cancelling deposits, making adjustments, characterizing unidentified transactions.</t>
  </si>
  <si>
    <t>Create an approval Workflow so Treasury can approve all banking services.</t>
  </si>
  <si>
    <t>Allow departments to receive and fill out the Electronic Payment System (EPS) form (containing dropdown options for standardized responses and free form text fields) and return to Treasury via Workflow.</t>
  </si>
  <si>
    <t>Accounts Payable</t>
  </si>
  <si>
    <t>Invoice Processing</t>
  </si>
  <si>
    <t>Automatically detect and flag any request that appears to be a duplicate invoice by vendor based on factors such as, but not limited to, time period (start and end), dollar amount, and/or invoice number.</t>
  </si>
  <si>
    <t>Generate vendor payments based on the earlier of due date and discount date to maximize interest earned and discounts received by the City, optionally have the ability to make the payments automatic based on department defined criteria.</t>
  </si>
  <si>
    <t>Accommodate the recording of invoices that are: previously encumbered; not previously encumbered, against an existing Purchase Order (PO), non-PO, or contract. Information on the invoice should be defaulted based on the user, vendor, good or service, and/or PO information.</t>
  </si>
  <si>
    <t>Allow vendor invoice submission via a secure web portal where City users may accept or reject for processing.</t>
  </si>
  <si>
    <t>Allow vendor invoice submission via a secure web portal and the automated creation of the system invoice transaction where City users may accept or reject for processing.</t>
  </si>
  <si>
    <t>Allow vendor invoice submission via email and the automated creation of the system invoice transaction where City users may accept or reject for processing.</t>
  </si>
  <si>
    <t>Allow agencies to apply the credit issued by the payee to any of the payee's accounts or invoices within department limits, with documented notice to the payee on the remittance advice to show where the credit has been applied.</t>
  </si>
  <si>
    <t>Systematically calculate and apply an offset to a payment due a vendor against a receivable due to the City on a by request basis.</t>
  </si>
  <si>
    <t>Identify a payment to a payee (vendor and recipient) as confidential and exempt from public disclosure so that no one can view or report on the identity of that payee's information except individuals with proper security.</t>
  </si>
  <si>
    <t>Withhold or deduct monies from payments based on a payment plan.</t>
  </si>
  <si>
    <t>Redirect a vendor payment to multiple third parties.</t>
  </si>
  <si>
    <t>Reject an unpaid invoice transaction which will reverse the accounting entries but the invoice will remain in vendor history as rejected.</t>
  </si>
  <si>
    <t>Automatically calculate prompt pay due date based on type of payment and the later of receipt of the invoice, inspection and approval of the received goods and/or services , vendor terms, or contract terms.</t>
  </si>
  <si>
    <t>Have edits / validations for advance payment authorizations and override capability if required.</t>
  </si>
  <si>
    <t>Perform budget and cash validation on invoice and payment processing.</t>
  </si>
  <si>
    <t>Have multiple chart of accounts distributions at the line item level for all transactions.</t>
  </si>
  <si>
    <t>1099 Processing</t>
  </si>
  <si>
    <t>Comply with IRS Regulations for the issuance of 1099 Information.</t>
  </si>
  <si>
    <t>Allow for the City to maintain one Taxpayer Identification Number (TIN) and report 1099s consolidated across departments including transactions identified and provided by departments issued through outside bank accounts that have been posted to the ERP system. Additionally allow for multiple TINs for some department functions that do not roll up to the Citywide TIN.</t>
  </si>
  <si>
    <t>Make adjustments to 1099 reportable amounts for payments issued before the end of one calendar year, but not distributed to the vendor until the next calendar year.</t>
  </si>
  <si>
    <t>Split a payment with a portion as 1099 reportable and a portion non-reportable.</t>
  </si>
  <si>
    <t>Include 1099 information from interfaced department business systems for consolidated reporting.</t>
  </si>
  <si>
    <t>Automatically identify transactions as 1099 reportable based upon payment characteristics e.g. the chart of account code structure (e.g. object code) expenditure in the general ledger account, and the vendor's business designation.</t>
  </si>
  <si>
    <t>Allow for vendor invoice entry to create an electronic invoice via a specific website.</t>
  </si>
  <si>
    <t>Accept data files, e.g. invoices submitted electronically via batch or single entry using the following file type but not limited to, XLS, DOC, via XML, EDI.</t>
  </si>
  <si>
    <t>Document Management</t>
  </si>
  <si>
    <t>Record, attach, and maintain images and documents received from external sources, including but not limited to data exchanges from department business systems, financial institutions and other governmental entities.</t>
  </si>
  <si>
    <t>Employee Reimbursement</t>
  </si>
  <si>
    <t>Create an online department / City-defined Miscellaneous Employee Reimbursement Form.</t>
  </si>
  <si>
    <t>Interface with the Ceridian Payroll system and report taxable earnings and taxes withheld where applicable (e.g., "class c meals" when applicable).</t>
  </si>
  <si>
    <t>Encumbrance</t>
  </si>
  <si>
    <t>Track multiple encumbrances, and payments against a single contract at the line item level.</t>
  </si>
  <si>
    <t>Enter estimated dates for expenditure and/or payment schedules for encumbrances based upon defined business rules.</t>
  </si>
  <si>
    <t>Run a process that closes all selected open encumbrances with department defined parameters at year-end.</t>
  </si>
  <si>
    <t>Partially or fully liquidate an encumbrance as identified during invoice processing.</t>
  </si>
  <si>
    <t>Automatically reconcile payment to the original invoice transaction to include, but not be limited to, warrant number, EFT number, issue date, date in paid or cleared status, etc.</t>
  </si>
  <si>
    <t>Drill down and view online the invoice payment status and history and to print proof of payment (e.g., EFT confirmation and remittance advice) on the payment transaction and within the transparency portal, except where not applicable due to confidentiality rules.</t>
  </si>
  <si>
    <t>Payment Processing</t>
  </si>
  <si>
    <t>Auto-generate the processing of scheduled payments for a selected period (day) on a user defined date and/or a user defined rule (e.g. x amount of business days prior) of when the payment is due. Payments can be made via warrant, ACH, and/or Wire Transfer.</t>
  </si>
  <si>
    <t>Participate in United States Treasury's Financial Management Service Treasury Offset Program (TOP) by allowing debts owed to the City to be collected by offset from federal payments to vendor and/or contractors or other permitted payees.</t>
  </si>
  <si>
    <t>Allow for the Federal Government, through the United States Treasury's Financial Management Service Treasury Offset Program (TOP), to offset and collect non-tax debts owed to federal agencies from payments to vendors, contractors, or other permitted payees of the State.</t>
  </si>
  <si>
    <t>Record the expenditure to one vendor and make the payment to another vendor when authorized and documented.</t>
  </si>
  <si>
    <t>Offset the payment in full, partially, or not at all and document on the payment transaction.</t>
  </si>
  <si>
    <t>Process on demand payments to cover emergency needs.</t>
  </si>
  <si>
    <t>Integrate with the cash ledger to verify fund cash sufficiency.</t>
  </si>
  <si>
    <t>Issue offset payments to a City department by journal transfer and issue remaining payment to the vendor by their available method of payment.</t>
  </si>
  <si>
    <t>Reduce or liquidate the receivable for an employee's advance payment upon payment of the posted invoice.</t>
  </si>
  <si>
    <t>Establish recurring payments to vendors and payees over a specified term, payment frequency (user defined), and chart of accounts code structure.</t>
  </si>
  <si>
    <t>Associate multiple invoices to an encumbrance and/or payment transaction.</t>
  </si>
  <si>
    <t>Place a "hold" on payments from one department to a vendor, but maintain the ability for other departments to continue to make payments to that vendor.</t>
  </si>
  <si>
    <t>Place a "hold" on payments related to a specific contract for a vendor, but maintain the ability to make payments associated with other contracts for that vendor.</t>
  </si>
  <si>
    <t>Allow vendor/payee to view invoice process status and payment information/remittance advices online.</t>
  </si>
  <si>
    <t>Process payment transactions from interfaced/disparate systems in batch.</t>
  </si>
  <si>
    <t>Allow for a flexible on-line hierarchical approval process for all applicable Accounts Payable events, including Invoice processing, vendor maintenance, and payment processing.</t>
  </si>
  <si>
    <t>Allow for multiple approval paths based upon type of expenses (commodity code), chart of account elements,  and/or amounts.</t>
  </si>
  <si>
    <t>Allow for approval levels for invoice transactions based on, but not limited to, vendor, object and category.</t>
  </si>
  <si>
    <t>Provide ability for the Due To department to acknowledge the rejection of the receivable (invoice) from the Due From department via Workflow.</t>
  </si>
  <si>
    <t>Provide ability for the Due From department to assign an authorized department user via Workflow if the receivable is determine to be legitimate.</t>
  </si>
  <si>
    <t>Produce online and printable Accounts Payable reports, configurable by users to include all data related to Accounts Payable transactions, with drill down capabilities to the source transactions.</t>
  </si>
  <si>
    <t>Produce and print a user defined report of warrants, payment numbers, dates issued and their status of settlement, including fields such as, but not limited to, chart of accounts code structure, payment transaction, specified date ranges, department code, etc.</t>
  </si>
  <si>
    <t>Treat each department as a separate entity (e.g., restrict departments from posting to other departments' accounts and viewing data, etc.) but provide Citywide, consolidated querying/ reporting from a data repository.</t>
  </si>
  <si>
    <t>Allocations</t>
  </si>
  <si>
    <t>Statistical</t>
  </si>
  <si>
    <t>Allow for cost/revenue allocation based on statistical methods including unlimited statistical entries which may be interfaced into the system, uploaded from spreadsheets, generated by system transactions, or manually entered.</t>
  </si>
  <si>
    <t>Add statistical methods as the need arises.</t>
  </si>
  <si>
    <t>Carry forward history of statistics and use and/or update for use in the next period.</t>
  </si>
  <si>
    <t>Data Capture</t>
  </si>
  <si>
    <t>Modify and store indirect rate(s) set for specific effective date ranges, including Citywide cost allocation plan (CWCAP) or department revenue/cost allocation, and applied to all related transactions for the period of the effective dates, including overhead allocations.</t>
  </si>
  <si>
    <t>Add cost pools as the need arises.</t>
  </si>
  <si>
    <t>Calculation and Transaction</t>
  </si>
  <si>
    <t>Define the sequence and schedule of allocations at the department level.</t>
  </si>
  <si>
    <t>Allocate revenues/expenditures to various chart of account elements by percentage.</t>
  </si>
  <si>
    <t>Apply the allocation percentages across the target COA distributions and create the necessary balanced journal entry for the transaction.</t>
  </si>
  <si>
    <t>Automatically move (step) allocations to another grant or phase when the allocated grant does not allow the charge, based on department defined criteria.</t>
  </si>
  <si>
    <t>Establish, store, and utilize single and multi-layered revenue/cost redistribution matrices to allocate revenues/expenditures after their initial posting to various chart of account elements by percentage.</t>
  </si>
  <si>
    <t>Maintain a step-down revenue/cost allocation methodology.</t>
  </si>
  <si>
    <t>Cross check that each "pool" to be allocated is completely allocated.</t>
  </si>
  <si>
    <t>Run a "pre-check" allocation for review before submitting for final approval.</t>
  </si>
  <si>
    <t>Allow for percentage allocations and journal entries to have at least nine (9) decimal places, but allow for fewer decimal places to be used in other areas of the system.</t>
  </si>
  <si>
    <t>Fund Split</t>
  </si>
  <si>
    <t xml:space="preserve">Perform program income fund split before cost allocation to net expenditures and income. Perform fund splits after cost allocation to move expenditures from undefined fund detail to grant fund details, based on the fund split percentage. </t>
  </si>
  <si>
    <t>Projection</t>
  </si>
  <si>
    <t>Generate estimates of indirect costs for receiving grants (existing and new grants), based on existing statistics.</t>
  </si>
  <si>
    <t>Perform "what if" modelling using different statistical models for grant allocations.</t>
  </si>
  <si>
    <t>Query/report on all amounts allocated to a grant and trace it back to the original allocating grant.</t>
  </si>
  <si>
    <t>Retain and report on the history of revenue/cost pools and statistical measures for any period.</t>
  </si>
  <si>
    <t>Report on revenue/cost pools and current statistics as input during the period in which they are accumulated, and historical reporting.</t>
  </si>
  <si>
    <t xml:space="preserve"> Response</t>
  </si>
  <si>
    <t>Future or Custom</t>
  </si>
  <si>
    <t>Supported By</t>
  </si>
  <si>
    <t>Accounts Receivable and Billing</t>
  </si>
  <si>
    <t>Billing and Invoicing</t>
  </si>
  <si>
    <t>Create and generate customer bills based on City and/or department defined criteria (e.g., customer information, events, time periods).</t>
  </si>
  <si>
    <t>Generate an invoice document number based upon a unique system-generated number. The unique number should be definable by department and invoice type.</t>
  </si>
  <si>
    <t>Apply an overpayment existing in an account against a new invoice, or create a refund transaction.</t>
  </si>
  <si>
    <t>Establish and maintain debts, including principal, interest, and fluctuating interest rates.</t>
  </si>
  <si>
    <t>Establish default account distributions for each organizational code and accounts receivable type, with ability to have multiple COA distributions per invoice line.</t>
  </si>
  <si>
    <t>Allow Agencies to define multiple billing cycles and frequencies.</t>
  </si>
  <si>
    <t>Create department-specific bills to include department letterhead.</t>
  </si>
  <si>
    <t>Flag invoices for "special handling" (e.g., confidentiality issues) with the ability to enter comments.</t>
  </si>
  <si>
    <t>Maintain a master customer file for Accounts Receivable at the Citywide and department Level.</t>
  </si>
  <si>
    <t>Generate refund transactions (optionally automatic or manually) on a specified refund date to issue a payment to the customer.</t>
  </si>
  <si>
    <t>Record collection agent detail information, including but not limited to, Number of phone calls and the dates they were performed, amounts collected on the accounts, address changes, etc.</t>
  </si>
  <si>
    <t>Simultaneously create an interdepartment accounts receivable and payment voucher that reference each other through unique identifiers in the system.</t>
  </si>
  <si>
    <t>Support automatic periodic billing cycles to selected customers (e.g., Invoices for license renewals at specified time annually). These recurring invoices can be set up for user-selected time periods and starting and ending dates.</t>
  </si>
  <si>
    <t>Support billing and payment processing when multiple entities are payers (i.e., percentage of bill paid by Federal department, State department, and Local entity).</t>
  </si>
  <si>
    <t>Automatically or manually apply late charges (e.g., penalties, interest, etc.) based upon department defined criteria to the unpaid balance on selected accounts receivable.</t>
  </si>
  <si>
    <t>Add fees/fines manually or automatically to receivables at the department's defined time period.</t>
  </si>
  <si>
    <t>Automatically or manually assess different fees/fines for debt types.</t>
  </si>
  <si>
    <t>Calculate interest and fees for past due Accounts Receivable.</t>
  </si>
  <si>
    <t>Define line items and/or entire bills as taxable or non-taxable.</t>
  </si>
  <si>
    <t>Override sales tax on invoices for tax exempt customers for the total invoice or individual line items on the receivable transaction.</t>
  </si>
  <si>
    <t>Cash Receipts</t>
  </si>
  <si>
    <t>Allow deposits to multiple accounts across multiple banks.</t>
  </si>
  <si>
    <t>Capture and record the receipt data elements needed to process a transaction including but not limiyted to check number, credit card number, payor, date of transaction, etc.</t>
  </si>
  <si>
    <t>Allow for processing cash receipts not associated with a specific receivable or billing invoice (e.g., donation).</t>
  </si>
  <si>
    <t>Record amounts collected and apply those amounts against outstanding receivables/invoices.</t>
  </si>
  <si>
    <t>Allow for clearance processes for previously unidentified receipts held in clearing accounts.</t>
  </si>
  <si>
    <t>Allow for deposits not coded to a specific accounting entry to be posted (optionally automatic or manually)  to a department default account.</t>
  </si>
  <si>
    <t>Allow departments to compile receipts into deposits more or less frequently than daily, based on City/department defined criteria.</t>
  </si>
  <si>
    <t>Record pre-payments for service and generate balancing amounts when reconciling revenue collected with specific services provided.</t>
  </si>
  <si>
    <t>Select methodology for automatically applying partial payments (for example, applying the payments in line order).</t>
  </si>
  <si>
    <t>Utilize industry standard scan technologies (e.g. bar coding, OCR, Quick Response (QR) Coding, and/or Radio Frequency Identification (RFID)) for use with scanning checks, remittance advices, etc., to default certain information for remittance, such as customer, bill being paid, amount, default COA elements, etc.</t>
  </si>
  <si>
    <t>Apply payments to multiple billing lines, when the payment doesn't match the bill (remittance was total amount of multiple lines, but was directed at only one line).</t>
  </si>
  <si>
    <t>Customer Maintenance</t>
  </si>
  <si>
    <t>Track and maintain all relevant customer information including ability to generate a unique customer ID when customer records are added.  Customer records can be used Citywide with department specific information included on the customer record.</t>
  </si>
  <si>
    <t>Automatically check for duplicate customers based on City defined fields, (e.g. name, address, customer #, drivers license #, taxpayer identification number, system of record reference number).</t>
  </si>
  <si>
    <t>Merge two different customer records and their associated history.</t>
  </si>
  <si>
    <t>Reflect hierarchical nature of customers, and consolidate the accounts receivable.(e.g. department parent/child relationships).</t>
  </si>
  <si>
    <t>Identify bills to be created, bills created, bills paid (real time by program with drill down capability to bill), refunds up for approval, refunds processed, and refunds that need to be created.</t>
  </si>
  <si>
    <t>Allow for aging analysis of outstanding accounts receivable based upon configurable aging criteria (e.g., 30, 60, 90, 120, and greater than 120 days) between user designated dates.</t>
  </si>
  <si>
    <t>Generate customer billing statements (invoices/bills) with the ability to attach documents, by department or Citywide.</t>
  </si>
  <si>
    <t>Generate various configurable reports, based on any data field within the invoice and all Chart of Account codes.</t>
  </si>
  <si>
    <t xml:space="preserve">Report annually on accounts receivable claims referred to collections by department (number of accounts and Dollar amount), and amounts collected. </t>
  </si>
  <si>
    <t>Generate a list of eligible offset accounts based on a flexible criteria.</t>
  </si>
  <si>
    <t>Flag (identify) payments received which have been determined to have no match to an invoice ( e.g. prepayments, duplicates).</t>
  </si>
  <si>
    <t>Review accounts receivable by customer across all accounts receivable types and departments.</t>
  </si>
  <si>
    <t>View detail and summary level transactions by customer/account, including all receivables transactions, collection activity, account change history, and comments (including date/time stamp and user) on each transaction, account and customer.</t>
  </si>
  <si>
    <t>Produce reconciliation statements showing beginning balance, charges, credits/payments, and a new balance for customer invoices, at user defined dates and date ranges.</t>
  </si>
  <si>
    <t>Offset</t>
  </si>
  <si>
    <t>Compare scheduled payments against off-set receivable list to identify customers who are eligible for offset by matching Social Security Number or Taxpayer Identification Number, driver's license, FEIN number, State ID number, or VISA number.</t>
  </si>
  <si>
    <t>Match payables to receivables for offset processing.</t>
  </si>
  <si>
    <t>Classify receivables and payables by type in order to determine which are qualified to be included in the offset program.</t>
  </si>
  <si>
    <t>Notify the appropriate debtor/vendor of the offset transaction.</t>
  </si>
  <si>
    <t>Notify the appropriate payable department of the offset transaction.</t>
  </si>
  <si>
    <t>Electronically route all relevant AR and Billing transactions (billing approval, write-offs, invoice processing, etc.) for approval or notification based on department/City defined business rules.</t>
  </si>
  <si>
    <t>Trigger a notification to a designated user if a customer receives an allotment reduction and is identified as being active in TOP (invoice specific).</t>
  </si>
  <si>
    <t>Asset Management</t>
  </si>
  <si>
    <t>Additions and Maintenance</t>
  </si>
  <si>
    <t>Maintain detailed property information required to identify, properly account for, and safeguard all assets.</t>
  </si>
  <si>
    <t>Allow other process areas (AP, Purchasing) to auto-populate asset records and properly account for assets.</t>
  </si>
  <si>
    <t>Generate and assign an alphanumeric asset number to a single item or multiple items purchased.</t>
  </si>
  <si>
    <t>Split asset record entries for identical items and then assign separate property tag / inventory control numbers (e.g., purchase of 20 identical personal computers).</t>
  </si>
  <si>
    <t>Change funding sources (i.e., grants, bonds) after asset is purchased/recorded.</t>
  </si>
  <si>
    <t>Differentiate between leased assets and purchased assets in compliance with GASB 87.</t>
  </si>
  <si>
    <t>Display escrow balances recorded on a contract that should  be included in asset purchase price (e.g., land and buildings).</t>
  </si>
  <si>
    <t>Identify/record all costs associated with the construction or purchase/acquisition of an asset which can be capitalized.</t>
  </si>
  <si>
    <t>Identify and depreciate improvements associated with an asset, including optional unique identification of improvements associated with specific assets.</t>
  </si>
  <si>
    <t>Generate mass transactions (additions, disposals, transfers, updates) for groups of assets.</t>
  </si>
  <si>
    <t>Track work in progress information for fixed/capital assets, regardless of whether the project has been completed. This includes assets other than construction (i.e. intangible assets).</t>
  </si>
  <si>
    <t>Associate an asset to a position (not a person).</t>
  </si>
  <si>
    <t>Allow updates to an asset purchased by a grant to be independent of the grant. For example, the asset can continue to be updated after a grant expires.</t>
  </si>
  <si>
    <t>Allow for multiple Asset books by department.</t>
  </si>
  <si>
    <t>Allow for assets to be added in inventory without being capitalized or subject to depreciation.</t>
  </si>
  <si>
    <t>Establish standard asset replacement cost for assets meeting department requirements to be replaced within the next fiscal year, and inflationary adjustments for  leased assets and optionally generate budget component requests for budget development.</t>
  </si>
  <si>
    <t>Depreciation</t>
  </si>
  <si>
    <t>Establish depreciation methods by asset class and type, groups of assets, or individual assets.</t>
  </si>
  <si>
    <t>Calculate and allocate depreciation expense based on the recorded funding source or department-defined COA element or grant (i.e. other than original funding source). Can be multiple distributions per asset.</t>
  </si>
  <si>
    <t>Simulate and report on depreciation calculations for individual assets or a group of assets without being required to post the results.</t>
  </si>
  <si>
    <t>Record an acquisition date and a depreciation start date without the dates having to be the same.</t>
  </si>
  <si>
    <t>Have allocation tables that can be department defined to allocate asset cost and depreciation expense.</t>
  </si>
  <si>
    <t>Change/edit accounting estimates, depreciation method, estimated salvage value, useful life, and asset value basis.</t>
  </si>
  <si>
    <t>Disposal and Retirement</t>
  </si>
  <si>
    <t>Allow departments to dispose of assets by multiple disposition types and generate proper accounting transactions based on disposition type.</t>
  </si>
  <si>
    <t>Split and distribute the proceeds of an asset disposition.</t>
  </si>
  <si>
    <t>Track replacement needs for disposed assets.</t>
  </si>
  <si>
    <t>Flag assets with disposal restrictions and display the restriction message for user handling.</t>
  </si>
  <si>
    <t>Generate a fixed asset register including original amount, accumulated depreciation, etc.</t>
  </si>
  <si>
    <t>Inquire or report on any field captured within asset management.</t>
  </si>
  <si>
    <t>Produce reports when an adjustment to depreciation is done.</t>
  </si>
  <si>
    <t>Inquire online or print a report of surplus property, including each item's history.</t>
  </si>
  <si>
    <t>Generate standard governmental fixed asset reports and department defined fixed asset reports in compliance with GASB, (e.g. statements 34, 42, 51, 87).</t>
  </si>
  <si>
    <t>Produce a forecast of assets scheduled for replacement, based on user-specified criteria.</t>
  </si>
  <si>
    <t>Produce a transaction register audit trail of all changes to assets during a department defined time period and user defined asset information, such as by asset class or type, department, manufacturer, custodian, location, transaction date, or purchase amount.</t>
  </si>
  <si>
    <t>Produce reports for all items grouped by assignment to a specific location or to an individual or position. (e.g., portable equipment and fixed assets).</t>
  </si>
  <si>
    <t>Record, store, and report asset estimated useful life by multiple elements, such as time (years), units of production, mileage, cycles.</t>
  </si>
  <si>
    <t>Structure and report the parent/child relationships of an asset and their location.</t>
  </si>
  <si>
    <t>Have an exception report when an employee leaves a position to which an asset was associated.</t>
  </si>
  <si>
    <t>Query asset data and then extract data into spreadsheet formats.</t>
  </si>
  <si>
    <t>Produce an asset shell aging report.</t>
  </si>
  <si>
    <t>Physical Inventory</t>
  </si>
  <si>
    <t>Create a tag list for physical inventory purposes (including location) with the ability to export to Excel.</t>
  </si>
  <si>
    <t>Enable workflow for asset transactions requiring additional approvals (e.g., disposition of certain assets, write-down of asset values, or as defined by the department/City).</t>
  </si>
  <si>
    <t>Submit a property disposal authorization request form within the system and route the form through proper approval workflows.</t>
  </si>
  <si>
    <t>Create a notification of assets that are within a City/department defined date threshold to be replaced.</t>
  </si>
  <si>
    <t>Budget Management</t>
  </si>
  <si>
    <t>Department Operating Budget Operations</t>
  </si>
  <si>
    <t>Define the budgets by any element of the Chart of Accounts Code structure and aggregate the results to the appropriation level. (e.g. Fund, Object/Account, Organization, Program).</t>
  </si>
  <si>
    <t xml:space="preserve">Have budgetary control fully integrated across all ERP process areas to ensure that all transactions are validated real-time against up-to-date budget totals based on established budgetary controls, as per Chart of Accounts Code structure.  </t>
  </si>
  <si>
    <t>Control budget override capability at the City level.</t>
  </si>
  <si>
    <t>Establish multiple levels of control for changing budgets with different user authority levels required per level of control (e.g., allow department users to change grant budgets but require central (i.e., Department of Administration) approval to adjust appropriations).</t>
  </si>
  <si>
    <t xml:space="preserve">Capture the revenue for related budget expenditures/requests and revenue projections at all levels of the COA structure. </t>
  </si>
  <si>
    <t>Define department budget controls (e.g. hard stop, warning, no control, etc).</t>
  </si>
  <si>
    <t>Limit budget transfers based on defined criteria (e.g. fixed dollar, percents, caps on transfers, COA elements, fund types that can be transferred, etc.)</t>
  </si>
  <si>
    <t>Monitor actual disbursements relative to estimates, budgets and variances.</t>
  </si>
  <si>
    <t>Ability to develop budget transfers, additional appropriation requests at various levels and get approval for</t>
  </si>
  <si>
    <t>Department Capital Budget Operations</t>
  </si>
  <si>
    <t>Budget check all transactions posted to the project, sub-project, or phase for sufficient budget availability.</t>
  </si>
  <si>
    <t>Establish and maintain a multi-year project budget and budget constraints that is separate and independent of all other budgets (e.g., appropriation, department, grant, and contract), with multiple funding sources, at all levels of the project.</t>
  </si>
  <si>
    <t>Edit encumbrances and expenditures against a department project budget.</t>
  </si>
  <si>
    <t>Close-out or carry forward fiscal year appropriation balance(s) by project, based on the type of appropriation. If the appropriation is continuous for projects, balance(s) are carried forward, and must maintain its original year of appropriation, and a year identifier for each appropriation year.</t>
  </si>
  <si>
    <t>Allow the agency to define budget check errors as warning, or hard stop based on phase or activity of the project.</t>
  </si>
  <si>
    <t>Allow funding to be authorized for a project  and restrict spending until funds are allocated to the project.</t>
  </si>
  <si>
    <t>Ability to track projects by bond issue and other sources of funding</t>
  </si>
  <si>
    <t>Allocate and control the project budget by multiple financial periods (e.g., City fiscal year, federal fiscal year, grant year, calendar year, project period, etc.).</t>
  </si>
  <si>
    <t>Allow for the definition of multiple funding sources such as City funds, bond fund, grants and cost sharing.</t>
  </si>
  <si>
    <t>Allow for funding sources to be defined in parallel or in a series with the ability to specify which funding source is to be spent first.</t>
  </si>
  <si>
    <t>Allow for budget and expenditure funding splits (e.g. 80% Federal, 10% State, 10% Local) to occur based on the use of multiple funding sources.</t>
  </si>
  <si>
    <t>Operating Budget Controls</t>
  </si>
  <si>
    <t>Perform an operating budget funds availability validation to ensure that pre-encumbrnaces, encumbrances, and expenditures do not exceed the current available budget as per Chart of Accounts Code structure.</t>
  </si>
  <si>
    <t>Set spending controls at the summary level of line items in a group or other combination as per Chart of Accounts Code structure.</t>
  </si>
  <si>
    <t>Identify budget that is approved by the Board of Finance and the Board of Representatives for Carry Over, based on legislatively approved criteria.</t>
  </si>
  <si>
    <t>Separately track original control budget, control budget adjustment by type (additions, subtractions, transfers, etc.) for each control budget.</t>
  </si>
  <si>
    <t>Operating Budget Development</t>
  </si>
  <si>
    <t>Maintain unlimited levels of budget revisions/versions by department,, the Office of Policy Management (OPM), the Mayor, and the Board of Representatives, with the ability to save all previous versions.</t>
  </si>
  <si>
    <t>Classify each budget component by type (e.g. benefit rate changes, new requests, additions, removals, etc.).</t>
  </si>
  <si>
    <t>Classify each budget component as one time or ongoing.</t>
  </si>
  <si>
    <t>Indicate fund source on budget components.</t>
  </si>
  <si>
    <t>Create an department budget using the current year's appropriation as a beginning point for budget development.</t>
  </si>
  <si>
    <t>Electronically provide budget submission guidance and direction to departments, and other subordinate organizations.</t>
  </si>
  <si>
    <t>Have unlimited levels (components) of budgets for budget preparation.</t>
  </si>
  <si>
    <t>Have unlimited tiers of summarization for the budget, by COA elements and organization structure.</t>
  </si>
  <si>
    <t>Perform and save "what if" scenarios (including parameters)/projections, that may span multiple fiscal years, at the department and Citywide levels.</t>
  </si>
  <si>
    <t>Workflow the budget through the multiple levels of approvals and revisions by by department, the Office of Policy Management (OPM), the Mayor, and the Board of Representatives,.</t>
  </si>
  <si>
    <t>Load the appropriation and department allocation budget into the financial system electronically, with a manual option, once approved.</t>
  </si>
  <si>
    <t>Use multiple calculation methodologies for statistical, real, and nominal (revenue and expenditure) account budget forecasting.</t>
  </si>
  <si>
    <t>Designate the fiscal year for budget versions.</t>
  </si>
  <si>
    <t>Allow written descriptions of budget items at the request, recommendation, and appropriated budget.</t>
  </si>
  <si>
    <t>Flag items for inclusion in budget publications.</t>
  </si>
  <si>
    <t>Specify priority order of requested items by department and at Citywide level.</t>
  </si>
  <si>
    <t>Include revenue/funding impact of proposed legislation and transfers between funds.</t>
  </si>
  <si>
    <t>Use tables for rates associated with certain budget components (benefit %, overhead, etc.) and have changes update all associated budget components.</t>
  </si>
  <si>
    <t>Ability to identify, Expense, Revenue, Reserves, and collection rate to compute Tax Levy, Gross Tax Levy, and Reserve for uncollected and Average Mill Rate.  IE see budget worksheet</t>
  </si>
  <si>
    <t xml:space="preserve">Balance Outside Funds by specific criteria.  Automatic adjustment to Expense and Revenue line items.  IE “Transfer From”, “Transfer To”, </t>
  </si>
  <si>
    <t>Real time updates for budget deliberations</t>
  </si>
  <si>
    <t>Ability to develop budget reserves such as Tiff, elderly tax credit</t>
  </si>
  <si>
    <t>Compare budget versions, i.e. Department Requested, Mayor's Proposed, and Board of Representatives Approved Budget.</t>
  </si>
  <si>
    <t>Provide the ability to integrate with Ceridian Dayfoce to enable personal services projections for all positions and types of positions.</t>
  </si>
  <si>
    <t>Prepare a personal services budget with multiple funding sources on position assignments.</t>
  </si>
  <si>
    <t>Adjust personal services projections within the budget scenarios, with position specific calculation rates at a department-specific level including types of pay such as stipends and differential pay.</t>
  </si>
  <si>
    <t>Set limits on the number of filled full-time equivalents (FTE) by department.</t>
  </si>
  <si>
    <t>Calculate, capture, and apply personnel cost for positions by any level of the chart of accounts, with position specific calculation rates at any department-specified level.</t>
  </si>
  <si>
    <t>Ability to use/create salary budgets and projections conforming to union agreements and salary rate tables for budget development and for quarterly forecast reporting</t>
  </si>
  <si>
    <t xml:space="preserve">Ability to make union, pay plan and seasonal assumptions that can be applied to positions to generate projections and budget submission.  Including projection of salary increases based on position salary progression and all associated fringes and benefits.  </t>
  </si>
  <si>
    <t>Ability to include position information from Ceridian dayForce in the Budget Book produced from the budget development system.</t>
  </si>
  <si>
    <t>Ability to download budget development data to micrsoft Excel, make changes and upload the results back into the budget development system.</t>
  </si>
  <si>
    <t>Capital Budget Development</t>
  </si>
  <si>
    <t>Workflow the budget through the multiple levels of approvals and revisions by by department, the Office of Policy Management (OPM), the Mayor, and the Board of Representatives.</t>
  </si>
  <si>
    <t>Provide for real time updates for budget deliberations</t>
  </si>
  <si>
    <r>
      <t xml:space="preserve">Ability to track capital project apprpriations, </t>
    </r>
    <r>
      <rPr>
        <sz val="11"/>
        <color rgb="FFFF0000"/>
        <rFont val="Calibri"/>
        <family val="2"/>
        <scheme val="minor"/>
      </rPr>
      <t>AUI</t>
    </r>
    <r>
      <rPr>
        <sz val="11"/>
        <color theme="1"/>
        <rFont val="Calibri"/>
        <family val="2"/>
        <scheme val="minor"/>
      </rPr>
      <t>, Funded and source of funding</t>
    </r>
  </si>
  <si>
    <t>Have roll up reporting of budget, budget projections, revenue forecasts and budget to actual at any level or combination of the chart of acounts dimensions (e.g., department level to office to Citywide, and by Activity or project).</t>
  </si>
  <si>
    <t>Produce a department budget status report that reflects encumbrances as well as expenditures.  (Including, for example:  department, fund, Activity, unbudgeted reserve, approved budget, encumbrances, expenditures, category, and balances) for any period or group of periods and projections to future periods at all levels of the chart of accounts including but not limited to using actuals to-date and projecting the remaining periods within a fiscal year.</t>
  </si>
  <si>
    <t>Adjust projection rates (for example, 90%, and 100%) and exclude specified obligations from projection.</t>
  </si>
  <si>
    <t>Provide current year projections using actuals-to-date and projected amounts for the remainder of the fiscal year to provide an estimate of the entire fiscal year.</t>
  </si>
  <si>
    <t>Compare current year trend analysis with actual data from  previous years, either as a report or inquiry.</t>
  </si>
  <si>
    <t>Ability to project for future years</t>
  </si>
  <si>
    <t>Ability to do projections for the year on a monthly or quarterly basis</t>
  </si>
  <si>
    <t>Ability to do project closeouts for capital projects</t>
  </si>
  <si>
    <t>Report on spending by department, office, and line item.</t>
  </si>
  <si>
    <t>Inquiry and Reporting / Budget Worksheet</t>
  </si>
  <si>
    <t>Ability to create a report in budget development that includes 3 sections: 
Setion 1: Prior Year Adopted, Revised and Projected budget; 
Section 2:  Planning Year Department Request, Mayor's Porposed, $ Variance from Prior Year Adopted, and % Variance from Prior Year Adopted; and 
Section 3: Estimated (Projected) Budget for Planning Year + 1, and Estimated (Projected) Budget for Planning Year + 2</t>
  </si>
  <si>
    <t>Budget Worksheet that allows scenario analysis using variables / assumptions applied to Prior year Adopted, Planning Year Department Request and Mayor's Proposed  Budget</t>
  </si>
  <si>
    <t>Ability to move/add/delete budget lines on budget worksheet using the reporting tools</t>
  </si>
  <si>
    <t>Ability to have budget grouped by major category of expenditure and more detailed line item for a separate book</t>
  </si>
  <si>
    <t>Ability to see budget by program and activity</t>
  </si>
  <si>
    <t>Have roll up reporting of budget, budget projections, revenue forecasts and budget to actual at any level or combination of the chart of acounts dimensions (e.g., program level to department to Citywide).</t>
  </si>
  <si>
    <t>Ability to do chargebacks to department/programs</t>
  </si>
  <si>
    <t>Distribute and receive budget forms via workflow to/from departments for compilation during budget preparation with control over the forms than can be used/accessed by departments.</t>
  </si>
  <si>
    <t>Define workflow processes for the development of budget requests, budget updates, and budget amendments.</t>
  </si>
  <si>
    <t>Sub-Category</t>
  </si>
  <si>
    <t>Requirement</t>
  </si>
  <si>
    <t>Cross Functional</t>
  </si>
  <si>
    <t>Application Security</t>
  </si>
  <si>
    <t>Capture and maintain role-based security that enforces access, update, inactive, and delete privileges across the functionality offered in the Respondent's software solution as set by an authorized City security administrator.  Allow only users authorized by the City security administrator to view data and execute system functions in accordance with these privileges.</t>
  </si>
  <si>
    <t>Capture and maintain organization-based security that enforces access, update, inactivate, and delete privileges across the functionality offered in the Respondent's software solution as set by an authorized City security administrator.  Allow users authorized by the City security administrator to view data and execute system functions for units (e.g., budget units, cost centers, programs, grants) that report to the user.</t>
  </si>
  <si>
    <t>Chart of Accounts</t>
  </si>
  <si>
    <t>Capture and maintain an effective-dated, user-defined transaction classification (i.e. Chart of Accounts) structure.  Support independent classifications, at a minimum for fund, department, location, cost center/budget unit, project, and revenue source or objective of expenditure.</t>
  </si>
  <si>
    <t>Capture and maintain an effective-dated, user-defined transaction classification (i.e. Chart of Accounts) structure.  Support independent classifications, at a minimum for fund, department, location, cost center/budget unit, position, project, and revenue source or objective of expenditure.</t>
  </si>
  <si>
    <t xml:space="preserve">Capture and maintain for each transaction classification (i.e. Chart of Accounts) element, an effective-dated, user-defined multi-level hierarchy to support detailed and successive levels of aggregated reporting.  </t>
  </si>
  <si>
    <t>Capture and maintain multiple sets of effective-dated, user-defined hierarchies concurrently to support reporting using multiple aggregation patterns.</t>
  </si>
  <si>
    <t xml:space="preserve">Capture and maintain effective-dated transaction classifications (i.e. Chart of Accounts) maintained by budget unit/cost center for its use.  Support two or more classifications that are dependent on the budget unit/cost center.  Support role-based security that can limit maintenance of these values to the related budget unit/cost center.  </t>
  </si>
  <si>
    <t>Capture and maintain valid values for all transaction classifications (i.e. Chart of Accounts) elements, and edit transactions entered to the ERP System to ensure validity.</t>
  </si>
  <si>
    <t xml:space="preserve">Capture and maintain a set of user-defined attributes for each transaction classification (i.e. Chart of Accounts) element.  </t>
  </si>
  <si>
    <t>Capture and maintain a set of user-defined attributes for grants, and accommodate basic grant data such as:  grant identifier, grant description, grant type, start and end date, funding source (i.e. sponsoring organization), award amount, grant manager, grant roles and assigned users, CFDA number, type (e.g., Federal, State, Local, pass-through), indirect cost rate type (if applicable).</t>
  </si>
  <si>
    <t>Capture and maintain a set of user-defined attributes for projects, and accommodate basic project data such as:  project identifier, project description, project type, start and end dates, funding source, funding amount, project roles and assigned users, and status (e.g., active).</t>
  </si>
  <si>
    <t>Capture and maintain user-defined attributes for projects, and accommodate data regarding the physical project location such as:  city, address, building identifier, building number, room identifier, room characteristics (e.g., square footage).</t>
  </si>
  <si>
    <t>Capture and maintain valid values for transaction classification (i.e. Chart of Accounts) attributes and edit entry to ensure validity.</t>
  </si>
  <si>
    <t>Capture and maintain the association of balance sheet, revenue accounts, expenditure accounts with corresponding account types (e.g., asset, liability, equity, revenues, labor expenditures, non-labor expenditures, transfers).</t>
  </si>
  <si>
    <t>Capture and maintain an Activity code that can be used to capture costs across other chart of accounts elements such as  fund, department, location, cost center/budget unit, project, and revenue source or objective of expenditure.</t>
  </si>
  <si>
    <t>Allow financial transaction classification (e.g., Chart of Account) field lengths and labels to be configured.</t>
  </si>
  <si>
    <t>Use Chart of Account coding reduction techniques available in all functional areas that infer values by entering a subset of other fields.</t>
  </si>
  <si>
    <t>Chart of Accounts - Positions</t>
  </si>
  <si>
    <t>Capture and maintain a set of user-defined attributes for positions, and accommodate basic position data such as:  position identifier, position description, position type (e.g., full-time, part-time, on call), maximum person  assignment count (e.g., 1 for a full-time assignment, &gt;1 for part-time assignments) for each budget.</t>
  </si>
  <si>
    <t>Communications</t>
  </si>
  <si>
    <t xml:space="preserve">Provide a single communications center to view all communications, notifications, and alerts sent or received from a user.  Provide the ability to integrate communications generated from other related systems (e.g., HR / Payroll). Include the ability to filter on different criteria (e.g., type, date range, initiator). </t>
  </si>
  <si>
    <t xml:space="preserve">Automatically generate communications via the recipient's preferred method of communication. </t>
  </si>
  <si>
    <r>
      <t>Support the creation of</t>
    </r>
    <r>
      <rPr>
        <sz val="12"/>
        <color theme="1"/>
        <rFont val="Calibri"/>
        <family val="2"/>
        <scheme val="minor"/>
      </rPr>
      <t xml:space="preserve"> multi-channel communications flows that define the series of communications with a group of constituents, and that can be executed automatically for a target population. The defined communications flow should define the triggering event for each communication, elapsed time between communications, actions if the previous communication was opened or not (e.g., resend the communication, send a different one, resend via a different channel), and alternative paths for different actions or conditions. </t>
    </r>
  </si>
  <si>
    <t xml:space="preserve">Support the creation of ad hoc communications either individually or in batch without using a template. Provide configuration setting to require the use of a pre-defined template. </t>
  </si>
  <si>
    <t xml:space="preserve">Support rules or criteria for who should receive a particular communication using any data from the system and a variety of operators (e.g., Boolean, include/exclude, combining multiple lists, imported from external file such as a spreadsheet). </t>
  </si>
  <si>
    <t>Compliance</t>
  </si>
  <si>
    <t>Enable compliance with the Americans with Disabilities Act, Section 508 of the Rehabilitation Act.</t>
  </si>
  <si>
    <t>Enable compliance with the most recent Worldwide Web Consortium Accessibility Guidelines.</t>
  </si>
  <si>
    <t>Enable compliance with Health Insurance Portability and Accountability Act (HIPAA) requirements.</t>
  </si>
  <si>
    <t>Enable compliance with Health Information Technology for Economic and Clinical Health Act (HITECH) requirements.</t>
  </si>
  <si>
    <t>Enable compliance with IRS Publication 1075 (Tax Information Security Guidelines for Federal, State and Local organizations, and other IRS requirements.</t>
  </si>
  <si>
    <t>Data Control</t>
  </si>
  <si>
    <t xml:space="preserve">Edit all data input into the Respondent's software solution in accordance with user-defined business rules so that these rules are applied and data is validated when data is entered into the Respondent's software solution online or through an integration.  </t>
  </si>
  <si>
    <t>Validate on-line and integration entries using the same business rules, validation criteria, and processes.</t>
  </si>
  <si>
    <t>Support restriction of valid values in a field based upon the value entered in another field on a table update or transaction.</t>
  </si>
  <si>
    <t>Allow for a set of user-defined fields on any transaction.</t>
  </si>
  <si>
    <t>Allow for user-defined fields on a transactions to perform calculations using other amount or numeric fields stored in the system or on the same transaction.</t>
  </si>
  <si>
    <t>Allow for user-defined fields on a transactions to be configured as either required or optional.</t>
  </si>
  <si>
    <t>Support automated entry of a default value in a field on a table or transaction based on user-defined business logic.</t>
  </si>
  <si>
    <t>Apply all edits to the entry of transaction classifications (i.e., Chart of Accounts) -- edits for valid chart components, edits for valid component values, edits for valid component combinations, edits for sufficient available budget balance -- across transactions entered into any functionality offered in the Respondent's software solution.</t>
  </si>
  <si>
    <t xml:space="preserve">Use effective date functionality (i.e., effective as of date, no longer effective as of date) for system-maintained tables and rules.  Activate and deactivate system-maintained data and rules on occurrence of the respective dates.  Upon original entry to the software solution, validate transaction data and process transactions consistent with data and rules effective at the time.  Examples include aggregations (e.g., organization structures), and transactions classification (i.e., Chart of Accounts) elements. </t>
  </si>
  <si>
    <t>Capture and maintain future-dated transactions in the Respondent's software solution.  Process the transactions as scheduled on occurrence of the future date.</t>
  </si>
  <si>
    <t>Capture and execute user-defined business rules for identifying and resolving potential duplicate entries when transactions are first entered into the Respondent's software solution.  Provide for different rules for different types of records.</t>
  </si>
  <si>
    <t>When a user inactivates any table entry, provide a warning if the table entry is actively being used elsewhere and may error transactions that depend on the table entry (e.g., if a user attempts to inactivate an organizational unit/cost center, then provide a warning that the entry is being used on active transactions).</t>
  </si>
  <si>
    <t>Fiscal Periods</t>
  </si>
  <si>
    <t>Maintain multiple open fiscal periods and years concurrently.</t>
  </si>
  <si>
    <t>Allow for entry of transactions concurrently to multiple open fiscal periods.  Allow for transaction entry concurrently to open fiscal periods which may cross fiscal years.  Allow for re-opening of fiscal periods previously closed.</t>
  </si>
  <si>
    <t>Default the current fiscal period to a transaction and allow an authorized user to override the assignment to another open fiscal period.</t>
  </si>
  <si>
    <t>Allow entry of new year transactions and data into an open future year fiscal period prior to the current year fiscal year end.</t>
  </si>
  <si>
    <t>Fiscal Year</t>
  </si>
  <si>
    <t>Capture and recognize fiscal year start and end different from the city fiscal year, for selected funds (e.g., project, grant).</t>
  </si>
  <si>
    <t>General Capabilities</t>
  </si>
  <si>
    <t xml:space="preserve">Integrate with all other functionality offered in the Respondent's software solution such that the most current data is available and utilized in all functional areas which includes real-time processing and validation of transaction data against tables that define valid values throughout the solution and real-time, comprehensive solution update when a transaction first enters the solution and successfully passes all edits. </t>
  </si>
  <si>
    <t>Maintain an audit trail or historical record of all data changes in tables as well as transactions.  Capture old and new value or specific change in tables.  Record transactions.  Capture and maintain, at a minimum, content-specific key data, the change or transaction, the identity of the user executing each action, and the date and time stamp with time zone of the action.  Expose the audit trail for inquiry/viewing and use in reporting.</t>
  </si>
  <si>
    <t xml:space="preserve">Support the use of transaction templates with fields that are pre-populated, reducing data entry effort and keying errors.  </t>
  </si>
  <si>
    <t>Process as a separate transaction, a modification/adjustment and/or a cancellation/reversal of any transaction supported by the Respondent's software solution.  Maintain detailed audit trail of all such transactions.</t>
  </si>
  <si>
    <t xml:space="preserve">Capture a document(s) as an attachment associated with a specific transaction (e.g., journal entry, expense receipts).  Maintain a reference to the attachment with the transaction to enable user access when the transaction is accessed. </t>
  </si>
  <si>
    <t>Capture comments and notes with a transaction, and maintain the notes with the transaction for user search and access.</t>
  </si>
  <si>
    <t>Autofill system-based forms and form letters with values stored in the system.</t>
  </si>
  <si>
    <t>Provide standard inception-to-date budget-to-actual query and reporting for projects and grants.</t>
  </si>
  <si>
    <t>Import/Export</t>
  </si>
  <si>
    <t>Provide for import/export of transactions from/to Microsoft Excel templates.</t>
  </si>
  <si>
    <t>Notifications and Alerts</t>
  </si>
  <si>
    <t xml:space="preserve">Support notifications and alerts to a user (e.g., transaction approval or rejection) based upon business rules defined by the City.  Rules should define the business event or trigger (e.g., data updated, status change, due date, elapsed time) along with other relevant criteria and the recipient. Notifications and alerts should use the recipient's preferred channel (e.g., SMS, notice to portal/homepage, email). </t>
  </si>
  <si>
    <t xml:space="preserve">Allow the system administrator and/or other authorized users to send broadcast messages to all system users or to send messages tailored by different criteria (e.g., city, department, building, user role). </t>
  </si>
  <si>
    <t xml:space="preserve">Automatically notify a list of stakeholders when a change is made to a user-designated set of data elements (e.g., inactivation, valid values added or inactivated). </t>
  </si>
  <si>
    <t>Reporting and Analytics</t>
  </si>
  <si>
    <t xml:space="preserve">Provide a fully integrated, easy-to-use, reporting environment with real-time access to all system data, including historical data, to create standard reports, ad-hoc queries, dashboards, and data extracts. </t>
  </si>
  <si>
    <t xml:space="preserve">Allow the user to access a set of standard reports generated based on user-designated parameters and data access permissions. </t>
  </si>
  <si>
    <t>Provide configurable dashboards appropriate to the user's position in the organization hierarchy.</t>
  </si>
  <si>
    <t xml:space="preserve">Provide analytics tools to create statistical analyses, trend analyses, KPIs, projections, predictive analytics and what-if scenarios with the ability to drilldown into the specific transactions included in that analytic. </t>
  </si>
  <si>
    <t xml:space="preserve">Embed analytics in other reports, dashboards, and transaction pages. </t>
  </si>
  <si>
    <t xml:space="preserve">Provide the ability to leverage effective dating to report, analyze, or extract data as of a specific date. </t>
  </si>
  <si>
    <t xml:space="preserve">Provide the ability to report, extract, or analyze data as of a specific date without including any back-dated transactions (i.e., "freezing" or snap shotting data). </t>
  </si>
  <si>
    <t>Integrate with GIS to spatially display data for applications, such as facilities management, where geo-referenced data is captured.</t>
  </si>
  <si>
    <t xml:space="preserve">Display report results online and print or download results in a variety of standard formats (e.g., pdf, Excel file, csv, doc, XML). </t>
  </si>
  <si>
    <t xml:space="preserve">Provide tools to assist users in creating and formatting reports (e.g., wizards, graphical layout tools, drag-and-drop selections). </t>
  </si>
  <si>
    <t xml:space="preserve">Allow users to clone an existing report when creating a new report. </t>
  </si>
  <si>
    <t>Provide an organizational structure for saved queries.</t>
  </si>
  <si>
    <t>Allow users to search existing reports inventory and subscribe after requesting and receiving permission from the report publisher.</t>
  </si>
  <si>
    <t>Allow users to share saved personalized reports and ad-hoc queries; e.g., include any personal reports authorized by one user for use by a second user or group of users reports list.</t>
  </si>
  <si>
    <t>Allow users to delete shared reports from their personal reports list without deleting the shared report from other user's personal report lists.</t>
  </si>
  <si>
    <t>Notify users after a report or ad-hoc query running in the background is completed.</t>
  </si>
  <si>
    <t>Schedule reports/queries to run at a later date or on a schedule.</t>
  </si>
  <si>
    <t xml:space="preserve">Apply the user's security and access permissions to the tables and data they are able to access via the reporting tools. </t>
  </si>
  <si>
    <t>Provide functionality for the user to incorporate formulas, functions, and mathematical calculations into reports.</t>
  </si>
  <si>
    <t>Create and specify report templates.</t>
  </si>
  <si>
    <t>Build standard data dictionaries for common business terms and acronyms, with built-in workflow for entries to be approved by others.</t>
  </si>
  <si>
    <t>Provide data exploration and visualization capabilities.</t>
  </si>
  <si>
    <t>Allow import / integration of non-financial data from individual department systems such as the data on building permits, zoning permits, certificates of occupancy etc.</t>
  </si>
  <si>
    <t>Allow reporting and data visualization features for financial as well as non financial data</t>
  </si>
  <si>
    <t>User Experience</t>
  </si>
  <si>
    <t>Provide users with access to tables, transaction entry, dashboards, reports, and queries via a standard web browser, including mobile access.</t>
  </si>
  <si>
    <t>Utilize a consistent user interface across all functionality offered in the Respondent's software solution.</t>
  </si>
  <si>
    <t>Respond to the entry of an alpha-numeric or numeric code on a transaction by displaying the associated description to verify that the correct code has been entered.</t>
  </si>
  <si>
    <t>Provide search features that support alternative field lookup (e.g., lookup by name as an alternative to lookup by identifier).</t>
  </si>
  <si>
    <t>Enable users to "drill down" from master records and summary balances to intermediate and/or detailed levels.  At the detailed level, provide access to supporting detailed transactions, documents, or records.</t>
  </si>
  <si>
    <t xml:space="preserve">Allow City to configure and brand the application (e.g., change colors, fonts, logo). </t>
  </si>
  <si>
    <t xml:space="preserve">Provide a configurable "homepage" or "portal" for every user that provides a current action/to-do list, statuses, notifications and alerts, worklist, navigation links, common reports, broadcast messages, dashboard analytics/KPIs, and other references.  </t>
  </si>
  <si>
    <t xml:space="preserve">Allow users to configure their user interface, including data defaults. </t>
  </si>
  <si>
    <t xml:space="preserve">Enable a user to change the default language for the user's interface with the application. </t>
  </si>
  <si>
    <t xml:space="preserve">Provide a snapshot or summary profile of the student or employee in the context of a particular transaction (e.g., the user hovers over a vendor's name to view a brief summary of their current status and outstanding transactions, etc.). </t>
  </si>
  <si>
    <t>Spell check capability available as an option in all system modules.</t>
  </si>
  <si>
    <t>Provide online search capabilities for all types of transactions, balances, records and supporting documents by key terms, user-defined terms, wildcard, fuzzy (e.g., "William" and "Billy", "Elizabeth" and "Betty") and partial search terms.</t>
  </si>
  <si>
    <t>Allow users to open multiple windows and to use cut-and-paste for copying data between windows.</t>
  </si>
  <si>
    <t xml:space="preserve">Display City-defined help text in the context of a specific transaction (e.g., user hovers over a data element or an icon and the system displays a pop-up box with instructions or other relevant information for that transaction). </t>
  </si>
  <si>
    <t>Provide a comprehensive, consistent online user help system across all modules that supports text, audio, and video content for context sensitive field level help, navigation help, error help and general page/screen help.</t>
  </si>
  <si>
    <t xml:space="preserve">Allow configuration of delivered help function/content by the system administrator or other authorized users to incorporate City-specific information in a manner that maintains those updates automatically through software updates and upgrades. </t>
  </si>
  <si>
    <t>Incorporate optional integrated Web chat capability that may be configured and deployed as needed at any point in the primary application user interface to enable and support online conversations with end-users.  Web chat sessions and data must be encrypted and retained in accordance with retention requirements which vary according to the type of data.</t>
  </si>
  <si>
    <t xml:space="preserve">Allow authorized user to configure and modify delivered workflows or to configure original workflows to route transactions for approvals or to push a transaction to a user for additional processing or updates consistent with user-defined business rules for workflow action timing, routing and approvals. Provide for timing of workflow actions based on duration following a previous action or the occurrence of a user-specified date and time.  </t>
  </si>
  <si>
    <t>Maintain an audit trail of workflow approvals including approver, approval/disapproval and other actions, date and time, and associated comments.</t>
  </si>
  <si>
    <t>Provide online access to status of a transaction in process in a workflow to monitor progress through the workflow.</t>
  </si>
  <si>
    <t>Allow authorized user to configure workflows based on roles (rather than persons).</t>
  </si>
  <si>
    <t xml:space="preserve">Route workflow notifications via the user's preferred channel (e.g., system notification, SMS, email). Regardless of preferred routing, provide a single worklist queue that consolidate all outstanding worklist items for the user. </t>
  </si>
  <si>
    <t>Reverse any previous approvals and return the workflow transaction to the originating user and any other previous approvers in the event that one or more reviewers disapproves a transaction.</t>
  </si>
  <si>
    <t>Allow workflow destination to be defined as a group of users.</t>
  </si>
  <si>
    <t xml:space="preserve">Ensure a transaction is not finalized until all required approval workflows are complete, including ability to override or circumvent the workflow, with proper security authorization. </t>
  </si>
  <si>
    <t>Provide the ability to reroute a transaction automatically after an cityly-defined elapsed time of inaction based on City-defined criteria.</t>
  </si>
  <si>
    <t>Allow delegation of approval authority to another user for a specified period of time (e.g., vacations).</t>
  </si>
  <si>
    <t>Support the use of a "master approver" for a workflow who may approve a transaction at any time whether included in the normal workflow or not.</t>
  </si>
  <si>
    <t>Allow mass reassignment of outstanding workflow items for a user to be reassigned to a new user (i.e., to handle the situation when a user transfers or leaves).</t>
  </si>
  <si>
    <t>Allow an authorized user to enable optional steps in the workflow to be bypassed by allowing approvers higher in the approval chain to approve transactions before the transaction is approved by a user who would normally be next in the workflow sequence.</t>
  </si>
  <si>
    <t>Capture and maintain workgroups which can access and use a particular worklist.</t>
  </si>
  <si>
    <t xml:space="preserve">Provide authorized user the ability to grant supervisors access to workflow queues for their subordinates. </t>
  </si>
  <si>
    <t>FIN General</t>
  </si>
  <si>
    <t>Capture and support processing of multiple accounting distributions against a single document (e.g., City invoice, purchase requisition, purchase order, vendor invoice, voucher, check).</t>
  </si>
  <si>
    <t>Capture and support processing of multiple accounting distributions against a single document/commodity line.</t>
  </si>
  <si>
    <t>Upon issuance of successor document (e.g., purchase order), liquidate related balance of referenced predecessor document (e.g., purchase requisition).</t>
  </si>
  <si>
    <t>Allow reference to multiple predecessor documents for pull forward and process.</t>
  </si>
  <si>
    <t>Allow for partial liquidation of predecessor document (e.g., purchase requisition) balance when successor document is issued for less than full amount.</t>
  </si>
  <si>
    <t>Fully liquidate remaining balance and close predecessor document (e.g., purchase requisition) when the predecessor document (e.g., purchase requisition) balance is equal to or less than zero or a user closes the predecessor document.</t>
  </si>
  <si>
    <t>Provide standard query and generate report of open documents, based on user-designated criteria; provide "drill down" to related successor documents and transactions (e.g., order history, payment history)</t>
  </si>
  <si>
    <t>General</t>
  </si>
  <si>
    <t>Restrict view/read only capabilities to data by role defined criteria (e.g., user id, user group, department, and division).</t>
  </si>
  <si>
    <t>Restrict update/refresh/delete capabilities to data to specific users or source systems.</t>
  </si>
  <si>
    <t>Allow a user to have multiple department defined roles, while maintaining appropriate separation of duties.</t>
  </si>
  <si>
    <t>Allow a user to have access to multiple organizations and business units with potentially different roles.</t>
  </si>
  <si>
    <t>Access business functionality, rules and Workflows based upon a user's role.</t>
  </si>
  <si>
    <t>Have role-based security at the field, page, transaction type, and module levels.</t>
  </si>
  <si>
    <t>Have security standards to comply with the Cityment on Auditing Standards (SAS), Audit Considerations Relating to an Entity Using a Service Organization.</t>
  </si>
  <si>
    <t>Delegate proxy roles to other users with an expiration date, and ability to notify user of new proxy right.</t>
  </si>
  <si>
    <t>Support a role-based security structure that can be shared on a Citywide basis.</t>
  </si>
  <si>
    <t>Support "row-level" security to prevent one department from viewing or editing another department's data or transactions.</t>
  </si>
  <si>
    <t>Optionally prevent users from approving transactions initiated by them, based on module and City/department defined rules.</t>
  </si>
  <si>
    <t>Allow departments to prevent access for users based on role definitions at times outside of normal business hours or employee's schedule.</t>
  </si>
  <si>
    <t>Allow system access by non-City employees using security roles established by system administrators.</t>
  </si>
  <si>
    <t>General System</t>
  </si>
  <si>
    <t>Enable users to incorporate user-defined documentation into system documentation (e.g., user procedures, and business rules) which is accessible in the same manner as vendor provided documentation.</t>
  </si>
  <si>
    <t>Aggregate or roll-up fields (e.g. COA elements, etc.).</t>
  </si>
  <si>
    <t>Be in compliance with ADA Standards and Section 508 of the Rehabilitation Act.</t>
  </si>
  <si>
    <t>Ensure appropriate protection and masking of any fields designated as personally identifiable information with access restricted to authorized users by department and role and responsibility.</t>
  </si>
  <si>
    <t>Reporting</t>
  </si>
  <si>
    <t>Build ad-hoc queries to report on any fields in the ERP system using one or more combinations of different criteria.</t>
  </si>
  <si>
    <t>Report the number of transactions processed by transaction type and user within a user-specified period of time.</t>
  </si>
  <si>
    <t>Have sufficient control reports to ensure the operational integrity of the ERP business operations (e.g., control totals, record counts, and brought forward / carried forward totals).</t>
  </si>
  <si>
    <t>Support standard Federal, State, and City government reporting requirements in all ERP functions covered by this RFP and ability to change rules as needed.</t>
  </si>
  <si>
    <t>Have interactive analysis capabilities that help decision makers use data, documents, knowledge, key performance indicators, and analytical models, using workflow and mobile access, to identify and solve problems.</t>
  </si>
  <si>
    <t>Have a self-service reporting and analysis toolset that does not require knowledge and training on its own proprietary language for the majority of users (e.g., non power users).</t>
  </si>
  <si>
    <t>Allow users to share saved personalized reports and ad-hoc queries (e.g., include any personal reports authorized by one user for use by a second user, on the second user's personal reports list).</t>
  </si>
  <si>
    <t>Have drill down capability from summary balances to the supporting detail transactions and drill up from the detail transaction to the summary balance.</t>
  </si>
  <si>
    <t>Support export of query and report results to: 1) External Databases; 2) ASCII Files; 3) Spreadsheet format (.xls or .xlsx) with option to output data only; 4) Text Files (.txt); 5) Other Presentation formats (e.g., PDF format); 6) Standard portable flat file formats (e.g., xml, comma delimited, and tab delimited) with option to choose delimiter; 7)Word Processing format (.doc or .docx; 8) XML formats; 9) Web; 10) smart devices.</t>
  </si>
  <si>
    <t>Distribute reports by a variety of methods including: 1) Secure email with encryption; 2) Fax; 3) Printing 4) File Share (e.g. SharePoint).</t>
  </si>
  <si>
    <t>Support creation of charts including but not limited to the following from the reporting tool:  1) Line Graphs; 2) Pie Charts; 3) Stacked bar charts; 4) Min/Mid/Max line graphs; 5) Regression lines; 6) Graphic organizational charts.</t>
  </si>
  <si>
    <t>Allow users to change fonts, highlight items or sections, and limit data on reports.</t>
  </si>
  <si>
    <t>Transaction System</t>
  </si>
  <si>
    <t>Support the definition and use of department or function specific data fields (specific system fields are based on department defined business rules and constraints).</t>
  </si>
  <si>
    <t>Support use of electronic signatures to initiate or approve a business event through authentication of the user to the System.</t>
  </si>
  <si>
    <t>Allow transactions that have not been finalized / posted but are in the workflow and approval process to be included in system calculations as pending (e.g., a peonding requisition reduces available budget or a pending vendor invoice is included oncash requirements reports).</t>
  </si>
  <si>
    <t>Workflow and UI</t>
  </si>
  <si>
    <t>Access all functional and technical capabilities of the system via responsive web design.</t>
  </si>
  <si>
    <t>Allow user to work simultaneously in multiple application windows.</t>
  </si>
  <si>
    <t>Have drop-down lists to only show values based on the user's security role. For example, where appropriate, users can only select from chart of account values used within their division.</t>
  </si>
  <si>
    <t>Support cut and paste for copying data between windows.</t>
  </si>
  <si>
    <t>Create workflow rules based on organization, dollar amount, commodity code, transaction type, COA element (all dimensions), roles, etc.</t>
  </si>
  <si>
    <t>Allow end users to add ad hoc approvals.</t>
  </si>
  <si>
    <t>Notify approvers when a transaction is waiting for approval and when an approval has been unprocessed for an department/user defined amount of time, with the option for the user to opt out of these notifications.</t>
  </si>
  <si>
    <t>Allow for workflow destination to be defined as a queue that multiple users can access and work from.</t>
  </si>
  <si>
    <t>Define the amount of time items can remain in pending status, before automatic notification is sent to the approver's alternates.</t>
  </si>
  <si>
    <t>Allow delegation of approval authority to another user for a specified period of time (to cover vacations).</t>
  </si>
  <si>
    <t>Create/run a report of pending items by department and approver.</t>
  </si>
  <si>
    <t>Allow parallel and sequential electronic routing of documents for approval and/or other tasks through Workflow. Including notifications back to initiating user when approvals are made, with the option to opt out of these notifications.</t>
  </si>
  <si>
    <t>Notify downstream users (i.e., both originator and other approvers) when an upstream approver makes changes to a document before approving the document.</t>
  </si>
  <si>
    <t>Allow for the display of the status of items submitted to a Workflow at any time.</t>
  </si>
  <si>
    <t>Allow reassignment of individual documents assigned to a user for review by another user, or mass reassignment (i.e. to handle the situation when a user transfers or leaves).</t>
  </si>
  <si>
    <t>Allow steps in the Workflow to be bypassed by allowing approvers higher in the approval chain to approve transactions before the transaction is approved by a user who would normally be next in the Workflow sequence.  This capability would be at the department discretion based on department defined business rules (e.g. type of approval, approver involved, etc.).</t>
  </si>
  <si>
    <t>Filter and sort task lists based on user defined criteria.</t>
  </si>
  <si>
    <t>Allow users to schedule and postpone (or "snooze") notifications for tasks and/or workflow items needing attention based on user defined criteria.</t>
  </si>
  <si>
    <t>General Ledger</t>
  </si>
  <si>
    <t>Create a flexible chart of accounts with codes configurable for the City chart of accounts code structure, with effective dating for all segments.</t>
  </si>
  <si>
    <t>Configure "City level" chart of accounts and multiple "department level" charts of accounts that roll up to the "City level".</t>
  </si>
  <si>
    <t>Have a minimum of 5-level hierarchy for each segment of the chart of accounts. (e.g., fund can be broken down into separate hierarchical levels), with the ability for the structures to be grouped or ungrouped on a department/City-defined basis into multiple reporting hierarchies.</t>
  </si>
  <si>
    <t>Include effective date when adding, changing, or deactivating any codes of the Chart of Accounts Structure.</t>
  </si>
  <si>
    <t>Include coding reduction technique that allows users to input defined values of coding that expands into numerous accounting codes.</t>
  </si>
  <si>
    <t>Allow a one-to-many relationship (e.g., department to Budget Entity or department Unique) and/or many-to-many relationship (e.g., Fund or department Unique to Category) when creating transaction between Chart of Accounts codes.</t>
  </si>
  <si>
    <t>Limit the selection and validate against multiple Chart of Accounts code combinations. (Combination code validation)</t>
  </si>
  <si>
    <t>Upload valid code combinations electronically (excel spreadsheet, etc) as well as manually enter.</t>
  </si>
  <si>
    <t>Provide the ability to identify a segment of the chart of accounts as an Activity code that will be independent of other COA segments to enable the City to capture costs across organizational boundaries and understnd the full cost of providing specific City services.</t>
  </si>
  <si>
    <t>Fund Accounting</t>
  </si>
  <si>
    <t>Simultaneously support multiple basis of accounting for the appropriate fund types, including Cash, Modified Accrual, and Full Accrual basis.</t>
  </si>
  <si>
    <t>Include current year reorganization functionality by moving and merging all actual, budget, and historical data when an organization is moved any time during the year.</t>
  </si>
  <si>
    <t>Account for intra/inter-fund transfers of cash in accordance with GAAP and maintain the associated audit trail. Transfers could include loans, advances, intra/inter-fund services provided, and reimbursement transactions.</t>
  </si>
  <si>
    <t>Have transaction edits at the fund, department, or division level that permit, warn, or reject transactions for all funds, based on user-defined allowable Chart of Accounts codes combinations.</t>
  </si>
  <si>
    <t>Record and maintain the following non-financial data for each unique fund including effective date of fund, purpose of fund, source of revenue, fund type, etc.</t>
  </si>
  <si>
    <t>Record and maintain a breakdown of fund balance into nonspendable, restricted, committed, assigned, and unassigned (GASB 54).</t>
  </si>
  <si>
    <t>Journal Entry</t>
  </si>
  <si>
    <t>Enter journal entries online or in batch, with certain data defaulted based on user profile, with the ability for the end user to customize their journal entry view.</t>
  </si>
  <si>
    <t>Trace (i.e., drill-down) summarized transactions online in the General Ledger back to detail source transactions from other system modules or subsystems within the enterprise system. If the information must be retrieved from these modules or subsystem, it is transparent to the user.</t>
  </si>
  <si>
    <t>Support the establishment of business rules (i.e., system edits) for each journal type.</t>
  </si>
  <si>
    <t>Determine and process allocations to the General Ledger using a journal entry.</t>
  </si>
  <si>
    <t>Interfund/Interdepartment</t>
  </si>
  <si>
    <t>Create one inter-department journal transfer capable of recording that transfer to multiple departments.</t>
  </si>
  <si>
    <t>Route interdepartment transfers to a user-specified approval structure for review and either approval or rejection. Transaction will not post until it is approved.</t>
  </si>
  <si>
    <t>Closing</t>
  </si>
  <si>
    <t xml:space="preserve">Perform a soft close after fiscal year end to prevent City departments from posting in the prior fiscal year after a designated date. </t>
  </si>
  <si>
    <t>Perform a soft close for department defined periods (monthly, quarterly, etc.).</t>
  </si>
  <si>
    <t>Automate year-end close processes (e.g., close nominal accounts to fund balance or fund equity and roll real accounts forward).</t>
  </si>
  <si>
    <t>Maintain multiple fiscal years concurrently, which allows users to post transactions to open fiscal years prior to closing the previous fiscal year (e.g., new fiscal year approved budget).</t>
  </si>
  <si>
    <t>Close grant and project accounts based on the type of grant and project (e.g., at federal fiscal year end).</t>
  </si>
  <si>
    <t>Have at least 14 user-definable accounting periods per year that can either be used for transacting against financial balances, adjusting periods against financial balances, or adjusting periods that are for memo entries only and do not update financial balances but will be reflected in annual reports.</t>
  </si>
  <si>
    <t>Maintain inception-to-date accounting transactions for projects, contracts and grants.</t>
  </si>
  <si>
    <t>Initiate the close at the department level, as well as the City level, based on department/City defined criteria.</t>
  </si>
  <si>
    <t>Record an adjustment for financial statement reporting purposes in the prior fiscal year after departments' "hard" close but prior to Citywide "final" close.  This ability should be limited to authorized users.</t>
  </si>
  <si>
    <t>CAFR Reporting</t>
  </si>
  <si>
    <t>Generate accrual, CAFR, and financial statements by year, by department, or Citywide.</t>
  </si>
  <si>
    <t>Comply with GASB Financial Reporting Standards (e.g., Comprehensive Annual Financial Report) to produce the statements, notes, and other required supplementary information.</t>
  </si>
  <si>
    <t>Have CAFR publishing tools including ability to create all necessary CAFR information "Print ready" for publishing.</t>
  </si>
  <si>
    <t>Support workflow processes (including system alerts and user work queues) for chart of accounts codes updates and changes (e.g., when a COA change is made, specified users are notified that a change has been made), journal entry approval and processing, and period open and closing activities.</t>
  </si>
  <si>
    <t>Allow CAFR staff to communicate with departments during the CAFR process to identify areas for adjustments and additional detail information through workflow.</t>
  </si>
  <si>
    <t>Retain all data needed to generate all financial reports to meet legislative and management reporting needs as provided by City records retention rules.</t>
  </si>
  <si>
    <t>Allow non-technical users to generate financial reports on all detailed data for up to a City/department defined period.</t>
  </si>
  <si>
    <t>Have on-line drilldown of journal entries from the General Ledger to the transactional source.</t>
  </si>
  <si>
    <t>Grants</t>
  </si>
  <si>
    <t>Grant Management</t>
  </si>
  <si>
    <t>Allow identification of grants by multiple department-defined alphanumeric identifiers.</t>
  </si>
  <si>
    <t>Create, define, and update grants by copying existing grant protocols, rules, and templates.</t>
  </si>
  <si>
    <t>Uniquely identify and track each grant subrecipient and all grant-related subrecipient financial activity to support inquiry and reporting of the subrecipient across multiple grants and departments.</t>
  </si>
  <si>
    <t>Establish/maintain grant activity (e.g. fund split, etc.) at lower levels of detail than grant number (e.g., grant phase or activity within phase) and track financial activity associated with each phase.</t>
  </si>
  <si>
    <t>Validate to the Catalog of Federal Domestic Assistance (CFDA) numbers when the Grant falls under CFDA purview.</t>
  </si>
  <si>
    <t>Have a unique identifier for grant funding ID, other than CFDA number,  for grants not associated with CFDA.</t>
  </si>
  <si>
    <t>Associate very long externally sourced grant numbers (such as federal grant numbers which can be &gt; 30 characters ) with the City generated grant number.</t>
  </si>
  <si>
    <t>Establish parent-child relationships at all grant levels (e.g., grantor to multiple recipients, multiple subrecipients to award).</t>
  </si>
  <si>
    <t>Identify by department which grant data elements are required or optional.</t>
  </si>
  <si>
    <t>Grant Applications</t>
  </si>
  <si>
    <t>Input/update and track proposed grant recipient/subrecipient details during grant application development.</t>
  </si>
  <si>
    <t>Link multiple grants to a single project.</t>
  </si>
  <si>
    <t>Capture actual hours charged for employees, recipients, and sub-recipients by grant/project.</t>
  </si>
  <si>
    <t>Input/update data describing the proposed grant program during grant application development.</t>
  </si>
  <si>
    <t>Input/update proposed grant elements including cost sharing details, indirect/fringe cost details, program resources, schedules, budget, recipients, subrecipients, etc., during grant application development and grant set up.</t>
  </si>
  <si>
    <t>Configure the agreed-upon timing of expense eligibility for reimbursement from the United States Department of the Treasury to support Cash Management Improvement Act (CMIA) compliance pursuant to the CMIA Agreement between the City and the U.S. Treasury, and designate grants subject to CMIA requirements.</t>
  </si>
  <si>
    <t>Generate and upload all grant transparency data to internal/external systems as required by Federal Funding and Accountability and Transparency Act (FFATA) and any acts/reporting requirements that supersede it.</t>
  </si>
  <si>
    <t>Interface with external sources (e.g., cfda.gov, grants.gov, sam.gov, fldfs.com, etc.) to maintain/search online CFDA funding catalogs.</t>
  </si>
  <si>
    <t>Accept electronic requests for payment (e.g., payment advance, reimbursement, claims) and supporting documentation from grant recipients/subrecipients.</t>
  </si>
  <si>
    <t>Grant Accounting</t>
  </si>
  <si>
    <t>Automatically or manually generate revenue/receivable transactions from grant expenditure data, on a specified schedule (e.g. daily, monthly, quarterly) or manually, with required detail as specified by the grant.</t>
  </si>
  <si>
    <t>Calculate matching fund requirements associated with any grant on an department-defined basis.</t>
  </si>
  <si>
    <t>Prompt or alert users to recognize (realize) grant revenues after grant expenditures have been recorded for a user-specified period of time.</t>
  </si>
  <si>
    <t>Allow an option on each grant for a department to specify grant match by financial, non-financial, and/or non-cash by category and/or activity.</t>
  </si>
  <si>
    <t>Automate or manually generate the calculation of drawdown amounts by grant, on a specified schedule (e.g. daily, monthly, quarterly) or manually, with the ability to adjust amounts prior to posting.</t>
  </si>
  <si>
    <t>Recognize revenue only after expenditures have been incurred, if they apply, based on grant requirements. Outstanding receivables will be carried forward at year-end.</t>
  </si>
  <si>
    <t>Calculate and make adjustments to funding sources used for expenditures (direct and indirect) when City funding was temporarily used to cover the non-City share of grant expenditures and the City subsequently receives additional non-City funding.</t>
  </si>
  <si>
    <t>Accommodate grant year accounting based on grant period of performance.</t>
  </si>
  <si>
    <t>Calculate percentage and amount of change (e.g., Revenue, Expenditure, Budget) for a period of time.</t>
  </si>
  <si>
    <t>Close grants independent of City fiscal year.</t>
  </si>
  <si>
    <t>Comply with the City's Single Audit Act and the Federal Government's Single Audit Act and cash management legislation.</t>
  </si>
  <si>
    <t>Prioritize, by funding source, expenditures funded by multiple funding sources/grants.</t>
  </si>
  <si>
    <t>Record memo and statistical transactions.</t>
  </si>
  <si>
    <t>Automatically reclassify expenditures if funding sources have changed.</t>
  </si>
  <si>
    <t>Upload expenditure data automatically or manually into Federal systems for reimbursement requests (e.g. FMISS, GTS, Delphi).</t>
  </si>
  <si>
    <t>Grant Budget</t>
  </si>
  <si>
    <t>Establish and control grant budgets at varying department-defined periods, levels, and combinations of classification structure elements. The department controls the establishment of grant/project rules.</t>
  </si>
  <si>
    <t>Establish a grant budget that is separate and independent of all other budgets (i.e., department, project, and contract), with grant periods that may be different than City fiscal year (e.g. Federal fiscal year, etc.).</t>
  </si>
  <si>
    <t>Support annual or multi-year funding allocation process that allows for expenditures or carry-over of prior year budget.</t>
  </si>
  <si>
    <t>Inquire and report on grant budget, adjustments, encumbrances, expenditures, transfers out and in, revenue and available budget. The numbers displayed are the same numbers used in the General Ledger and in the subledger.</t>
  </si>
  <si>
    <t>Forecast grant payroll expenditures, especially for departments on a monthly payroll cycle where payroll runs in advance of the pay period close and the federal draw occurs prior to pay period close.</t>
  </si>
  <si>
    <t>Track and report grant operations (i.e., budget, expenditures, encumbrances, revenue) over several different periods including City fiscal year, federal fiscal year, multiple-year grant period, and any specified period within the grant period.</t>
  </si>
  <si>
    <t>Display/report historical summaries with drill down to detailed data for Revenue, Encumbrance and Expenditure amounts by month, quarter, and year for the life of the grant/subrecipient agreement.</t>
  </si>
  <si>
    <t>Establish a City or non-City entity as a grant recipient or subrecipient and capture activity for both types in the Schedule of Expenditures of Federal Awards (SEFA).</t>
  </si>
  <si>
    <t>Maintain and report statistical information.</t>
  </si>
  <si>
    <t>Produce the Schedule of Expenditures of Federal Awards (SEFA) including amounts passed through to subrecipients.</t>
  </si>
  <si>
    <t>Record, store, and report actual expenditures by CFDA Number for a department-defined time period (e.g., Weekly, Monthly, Quarterly, Yearly, etc.) and identify the expenditures as associated with a Recipient, Subrecipient, or Vendor, and report the assigned City Grant ID/Responsible City Awarding department/Recipient/Subrecipient.</t>
  </si>
  <si>
    <t>Report actual hours charged by grant and grant phase.</t>
  </si>
  <si>
    <t>Track grant expenditures to a specific CFDA number when the grant has more than one CFDA number.</t>
  </si>
  <si>
    <t>Track grant match and project over/under matching requirements.</t>
  </si>
  <si>
    <t>Track and report on any element of grant applications.</t>
  </si>
  <si>
    <t>Enable workflow approvals for department/City defined grants management transactions and activities.</t>
  </si>
  <si>
    <t>Alert designated users (at user defined time periods) of grant milestones (expiration dates, etc.) and designated transactions.</t>
  </si>
  <si>
    <t>Workflow creation of grant applications and associated steps.</t>
  </si>
  <si>
    <t>Inventory</t>
  </si>
  <si>
    <t>Items</t>
  </si>
  <si>
    <t>Establish, maintain, adjust and delete inventory stock item records in real-time.</t>
  </si>
  <si>
    <t>Include the use of bar-coding/Radio Frequency Identification (RFID) technology.</t>
  </si>
  <si>
    <t>Indicate items approved for use as substitutes for the original item.</t>
  </si>
  <si>
    <t>Perform multiple quantity unit of measure conversions (e.g., 4 boxes = 48 units, conversion of pounds of 12 gauge insulated copper wire into feet of wire, etc.).</t>
  </si>
  <si>
    <t>Attach documents, notes, links, etc., on the inventory item records (i.e., Items with hazardous material indicators linked to the MSDS, etc.).</t>
  </si>
  <si>
    <t>Items that are identified as obsolete, discontinued, damaged or otherwise un-issuable to be removed from inventory, with appropriate accounting entries posted to the general ledger.</t>
  </si>
  <si>
    <t>Track item/lot expiration, shelf life expiration, etc.</t>
  </si>
  <si>
    <t>Identify individusl items within a purchasing commodity code (e.g., an office supplies commodity code could defined as pencils, paper, etc. inventory items)</t>
  </si>
  <si>
    <t>Associate a buyer name or code with a commodity item.</t>
  </si>
  <si>
    <t>Physical Counts</t>
  </si>
  <si>
    <t>Generate a physical inventory worksheet to be filtered and sorted by user defined criteria (e.g. Item, Group, Class, Location, Keyword, etc.) in Microsoft Excel or other format that can be uplaoded to the system when the physical count is completed.</t>
  </si>
  <si>
    <t>Designate whether zero quantity and/or zero cost items are included on the physical inventory worksheet.</t>
  </si>
  <si>
    <t>Accommodate automatic scheduling of physical inventory when different schedules are used for different groupings of inventory items.</t>
  </si>
  <si>
    <t>Select and sequence physical inventory, cycle count and spot check documents (e.g., stock, bin, location, order, etc.).</t>
  </si>
  <si>
    <t>Perform cycle counts and/or spot checks of items by weight, volume or other, units of measure.</t>
  </si>
  <si>
    <t>Optionally freeze the perpetual balances of an item at the time the item is selected for cycle counts, spot checks or physical inventory.</t>
  </si>
  <si>
    <t>Upload physical count data from count sheets and compare the physical count amounts to the quantity on hand, and calculate variances.</t>
  </si>
  <si>
    <t>Automatically calculate the next cycle count date for each commodity based on user defined cycles.</t>
  </si>
  <si>
    <t>Generate a book-to-physical adjustment transaction once physical inventory counts are determined.</t>
  </si>
  <si>
    <t>Receive over-shipments with the over-shipment amount subject to a user-defined tolerance setting (e.g., a percentage and/or dollar amount).</t>
  </si>
  <si>
    <t>Automatically generate returns to vendors for items that do not pass inspection.</t>
  </si>
  <si>
    <t>Populate the receiving information with appropriate data after the receiver references the purchase order.</t>
  </si>
  <si>
    <t>Receive items and not have them available for consumption (e.g., received into inspection).</t>
  </si>
  <si>
    <t>Receipt goods into inventory from donations, with appropriate accounting entries.</t>
  </si>
  <si>
    <t>Receive $0 cost items into inventory.</t>
  </si>
  <si>
    <t>Receive an item into inventory without a Purchase order.</t>
  </si>
  <si>
    <t>Reorder</t>
  </si>
  <si>
    <t>Automatically recommend reorder of stock items, including electronic request and approval.</t>
  </si>
  <si>
    <t>Track item usage and generate reorders automatically based on item usage and/or defined ordering schedules.</t>
  </si>
  <si>
    <t>Define, by item, the variables used in determining reorder points and reorder quantities.</t>
  </si>
  <si>
    <t>Perform reorder-point calculation.</t>
  </si>
  <si>
    <t>Take into account on-hand and on-order amounts along with receipts during the reordering process.</t>
  </si>
  <si>
    <t>Generate an online list of commodities to reorder, be able to select items from this list to reorder, and automatically generate the a purchase requisition or purchase order.</t>
  </si>
  <si>
    <t>Allow manual overrides of reorder points and reorder quantities.</t>
  </si>
  <si>
    <t>Flag inventory items to prevent future purchases.</t>
  </si>
  <si>
    <t>Prioritize vendors and item requirements for reorder.</t>
  </si>
  <si>
    <t>Transactions</t>
  </si>
  <si>
    <t>Default values for transactions (e.g. account distributions, UOM, etc.), inferred from user id, individual item, and transaction type.</t>
  </si>
  <si>
    <t>Track usage statistics including location on inventory items for user defined periods.</t>
  </si>
  <si>
    <t>Search and view all locations and show which have the item when a stock-out is experienced for an item in one location.</t>
  </si>
  <si>
    <t>Track and report on inventory funded by grants separately than inventory funded by operating funds in the same location.</t>
  </si>
  <si>
    <t>Create pick tickets based on requisitions from inventory.</t>
  </si>
  <si>
    <t>Bundle items into groups or kits.</t>
  </si>
  <si>
    <t>Unbundle items from groups or kits.</t>
  </si>
  <si>
    <t>Place a cap on the quantity and dollar amount of an item that can be issued to a requestor during a specified time period, with an override capability.</t>
  </si>
  <si>
    <t>Issue items at a certain cost and credit the item back (if returned) at the issue cost from the original transaction less a restocking fee. This feature should be the default regardless of inventory costing method used (i.e., average cost, etc.)</t>
  </si>
  <si>
    <t>Process emergency issues (i.e., deduct anything shipped from on-hand stock immediately and print a receipt for shipment to the requestor).</t>
  </si>
  <si>
    <t>Automatically compare stock items received to open requests for stock items to determine which requests (i.e., backorders, aged backorders) may be filled.</t>
  </si>
  <si>
    <t>Match items returned to the original issue (can't return what you weren't issued).</t>
  </si>
  <si>
    <t>Allow transfers of stock items from project to project, between cost centers, among divisions, and among warehouses with corresponding addition and depletion figures.</t>
  </si>
  <si>
    <t>Allocate purchases and stock to various departments, divisions, warehouses, section of warehouse, cost center, etc.</t>
  </si>
  <si>
    <t>Issue an item and identify it to a specific grant, program, project, contract, and/or other elements in the financial data classification structure.</t>
  </si>
  <si>
    <t>Support the following inventory costing methods, by departments and/or inventory warehouse: Actual Cost, LIFO, FIFO, Average Cost, Replacement Cost, Weighted Average, and Standard Cost.</t>
  </si>
  <si>
    <t>Support interdepartmental transfers of items, including interdepartmental billing and accounting transactions.</t>
  </si>
  <si>
    <t>Support issuance to outside organizations and indicate if the transaction is a sale, donation, inventory reduction, etc.</t>
  </si>
  <si>
    <t>Issue an item without a requisition.</t>
  </si>
  <si>
    <t>Have reason codes for all inventory moves, adjustments, returns, etc.</t>
  </si>
  <si>
    <t>Warehouse</t>
  </si>
  <si>
    <t>Transfer items to locations internal to the warehouse such as a module or floor location.</t>
  </si>
  <si>
    <t>Track and differentiate between warehouse order quantities (i.e., case) and inventory issue quantities (i.e., box, when there are 12 boxes in a case).</t>
  </si>
  <si>
    <t>Accommodate a multi-level location structure.</t>
  </si>
  <si>
    <t>Temporarily move an item to a location outside of a warehouse location, and put a hold on issuance of the item, including comments for purpose of move, etc. (e.g. vendor repair, warranty claims, etc.).</t>
  </si>
  <si>
    <t>Perform forecasting for analyzing item usage and projecting future usage.</t>
  </si>
  <si>
    <t>Perform seasonal forecasting by item usage (e.g., seasonal/peak usage, reorder quantities, delivery schedules, etc.).</t>
  </si>
  <si>
    <t>Generate ad hoc reports on any item information field and any transaction data field.</t>
  </si>
  <si>
    <t>Report issued inventory by customer id, by item, by class, by job, by frequency, etc.</t>
  </si>
  <si>
    <t>Search items/commodities by buyer, COA element, etc.</t>
  </si>
  <si>
    <t>Create and route electronic forms for approval (e.g., approval notification and reporting for write-off of damaged, non-moving, or obsolete inventory, etc.).</t>
  </si>
  <si>
    <t>Support electronic approval for goods receipts, issues, and other related inventory functions.</t>
  </si>
  <si>
    <t>Projects</t>
  </si>
  <si>
    <t>Project Management</t>
  </si>
  <si>
    <t xml:space="preserve">Record and store information on each agreement or contract associated with a project or sub-project. </t>
  </si>
  <si>
    <t>Support a hierarchy for projects of at least 5 levels (e.g., program, project, sub-project, phase, and activity).</t>
  </si>
  <si>
    <t>Input and maintain project profile to summarize activities and enable activity monitoring.</t>
  </si>
  <si>
    <t>Input project dependencies between tasks with predecessor/successor relationships.</t>
  </si>
  <si>
    <t>Link a project to multiple projects.</t>
  </si>
  <si>
    <t>Record and store a Work Breakdown Structure (e.g., Schedule for Phases and activities within each phase including Budget by Phase and/or task) for a project or sub-project.</t>
  </si>
  <si>
    <t>Monitor project progress and milestone accomplishments against a project-specific schedule.</t>
  </si>
  <si>
    <t>Close a project phase without closing out entire project.</t>
  </si>
  <si>
    <t>Attach multiple electronic files (e.g., Word documents, PDF, etc.) to the project record.</t>
  </si>
  <si>
    <t>Record and query historical listings of amendments and renewals on agreements affecting projects.</t>
  </si>
  <si>
    <t>Identify, workflow, and manage activities with project dependencies.</t>
  </si>
  <si>
    <t>Link a project to a grant, or multiple grants.</t>
  </si>
  <si>
    <t>Record and store contractor name(s) per project, subproject, phase, and/or activity.</t>
  </si>
  <si>
    <t>Record bid amount and final award amount per project.</t>
  </si>
  <si>
    <t>Project Budgets</t>
  </si>
  <si>
    <t>Budget check all transactions posted to the project, sub-project, phase,  and/or activity for sufficient budget availability.</t>
  </si>
  <si>
    <t>Establish and maintain a multi-year project budget and budget constraints that is separate and independent of all other budgets (e.g., department, grant, and contract), with multiple funding sources, at all levels of the project.</t>
  </si>
  <si>
    <t>Close-out or carry forward fiscal year project budget balance(s) by project, based on the type of budget. If the budget is continuous for projects, balance(s) are carried forward, and must maintain its original year of authorization, and a year identifier for each budget year.</t>
  </si>
  <si>
    <t>Allow departments to define budget check errors as warning, or hard stop based on phase or activity of the project.</t>
  </si>
  <si>
    <t>Allow for budget and expenditure funding splits (e.g. 80% Federal, 10% City, 10% Local) to occur based on the use of multiple funding sources.</t>
  </si>
  <si>
    <t>Project Accounting</t>
  </si>
  <si>
    <t>Accumulate project costs to facilitate billing for all reimbursable portions of projects, at the project-specific level of elements.</t>
  </si>
  <si>
    <t>Create and store a default billing method for a project, sub-project, grant, sub recipient that will be used in the generation of an invoice for reimbursable costs and subsequent accounts receivable.</t>
  </si>
  <si>
    <t>Allocate and apply direct and indirect costs to projects, apply an indirect cost rate(s) to the direct cost, and allocate costs across multiple projects or sub-projects.</t>
  </si>
  <si>
    <t>Prohibit processing of specified project-related transactions based on the project's status (with override capability).</t>
  </si>
  <si>
    <t>Convert Construction Work In Progress (CWIP) costs (including labor) into a capitalized asset, appropriately adjusting general ledger accounts and updating the asset management module. CWIP costs may span fiscal years.</t>
  </si>
  <si>
    <t>Allow for retainage to be recorded for contracts related to projects.</t>
  </si>
  <si>
    <t>Generate transactions to pay out retainage after contract completion.</t>
  </si>
  <si>
    <t>Allow input, adjustment, and transfer of costs at the lowest level of account coding within the project ledger.</t>
  </si>
  <si>
    <t>Allow input, adjustment, and transfer of costs between projects at the lowest level of account coding within the project ledger.</t>
  </si>
  <si>
    <t>Associate multiple funding sources to be split across multiple sub-projects and phases within projects.</t>
  </si>
  <si>
    <t>Associate multiple funding sources to be split across multiple projects.</t>
  </si>
  <si>
    <t>Establish Enterprise/Statewide parent projects and add parent/child relationships for multiple departments (e.g., tracking natural disaster recovery efforts).</t>
  </si>
  <si>
    <t>Identify inter-agency and intra-agency transactions.</t>
  </si>
  <si>
    <t>Allocate and apply direct and indirect costs to projects.</t>
  </si>
  <si>
    <t>Track overhead costs that can be charged to a project.</t>
  </si>
  <si>
    <t>Input, apply, and store indirect cost rate(s), basis for rate(s), rate cap(s), and effective period(s) for rate(s) by Project ID.</t>
  </si>
  <si>
    <t>Modify indirect rate(s) and re-apply the adjustment for a specified period on the project.</t>
  </si>
  <si>
    <t>Record and update both Federal and City project ID's with the ability to associate Federal project IDs with City project IDs in a one to many, many to one, or many to many relationship.</t>
  </si>
  <si>
    <t>Validate coding on expenditures based on business need (e.g. validation based on program, phase, task, activity, object code, etc.).</t>
  </si>
  <si>
    <t>Allow program budget set ups to handle multiple funding priorities based on types of funding (e.g. State, Federal, Local) and budget authporizations to drive the sequence of expenditures posting to a project.</t>
  </si>
  <si>
    <t>Use beginning and end dates for multiple levels of the program structure (e.g. Major program, Program, Phase, Activity, etc.).</t>
  </si>
  <si>
    <t>Track and report project budget, expenditures, encumbrances and revenue over multiple periods including City fiscal year, federal fiscal year, multi-year project period, and any specified period within the project period.</t>
  </si>
  <si>
    <t>Perform federal funds tracking, from receipt to payment from City Treasury, in regard to projects.</t>
  </si>
  <si>
    <t>Inquire summarized transactions by the project ID for the month, fiscal year, and life-to-date. Provide user with the ability to drill-down from summary to the detail for each transaction/document/business event.</t>
  </si>
  <si>
    <t>Have a single online inquiry screen that contains and displays all of the following: project budget, adjustments, encumbrances, expenditures, revenue, and available budget. The numbers displayed are current and the same balances used by the budget edit program.</t>
  </si>
  <si>
    <t>Workflow project activities and transactions as defined by the City and departments.</t>
  </si>
  <si>
    <t>Technical</t>
  </si>
  <si>
    <t>Back up Recovery Continuity</t>
  </si>
  <si>
    <r>
      <t xml:space="preserve">Provide a solution that is architected to allow it to be fully recoverable/replicated, with an entire </t>
    </r>
    <r>
      <rPr>
        <b/>
        <sz val="12"/>
        <rFont val="Calibri"/>
        <family val="2"/>
        <scheme val="minor"/>
      </rPr>
      <t>recovery time objective (RTO)</t>
    </r>
    <r>
      <rPr>
        <sz val="12"/>
        <rFont val="Calibri"/>
        <family val="2"/>
        <scheme val="minor"/>
      </rPr>
      <t xml:space="preserve"> not to exceed 24 hours. </t>
    </r>
    <r>
      <rPr>
        <strike/>
        <sz val="10"/>
        <color rgb="FFFF0000"/>
        <rFont val="Calibri (Body)"/>
      </rPr>
      <t/>
    </r>
  </si>
  <si>
    <r>
      <t xml:space="preserve">System provides a Business Continuity/Disaster Recovery capability enabling full and complete system recovery to a </t>
    </r>
    <r>
      <rPr>
        <b/>
        <sz val="12"/>
        <rFont val="Calibri"/>
        <family val="2"/>
        <scheme val="minor"/>
      </rPr>
      <t>recovery point objective (RPO)</t>
    </r>
    <r>
      <rPr>
        <sz val="12"/>
        <rFont val="Calibri"/>
        <family val="2"/>
        <scheme val="minor"/>
      </rPr>
      <t xml:space="preserve"> within 60 minutes of system failure with zero data loss.</t>
    </r>
  </si>
  <si>
    <r>
      <t xml:space="preserve">Maintain primary and disaster recovery hosting sites which, </t>
    </r>
    <r>
      <rPr>
        <b/>
        <sz val="12"/>
        <rFont val="Calibri"/>
        <family val="2"/>
        <scheme val="minor"/>
      </rPr>
      <t>if located within hurricane evacuation zones and/or flood zones</t>
    </r>
    <r>
      <rPr>
        <sz val="12"/>
        <rFont val="Calibri"/>
        <family val="2"/>
        <scheme val="minor"/>
      </rPr>
      <t>, are rated to withstand Category 5 hurricanes, including alternative power generation provisions.</t>
    </r>
  </si>
  <si>
    <r>
      <t xml:space="preserve">Provide the </t>
    </r>
    <r>
      <rPr>
        <b/>
        <sz val="12"/>
        <rFont val="Calibri"/>
        <family val="2"/>
        <scheme val="minor"/>
      </rPr>
      <t>ability to restore back-up or archived data by various optional parameters</t>
    </r>
    <r>
      <rPr>
        <sz val="12"/>
        <rFont val="Calibri"/>
        <family val="2"/>
        <scheme val="minor"/>
      </rPr>
      <t xml:space="preserve"> including the date range of the back-up/archiving processes and other user defined business rules.</t>
    </r>
  </si>
  <si>
    <r>
      <t>Sync transactions to a</t>
    </r>
    <r>
      <rPr>
        <b/>
        <sz val="12"/>
        <rFont val="Calibri"/>
        <family val="2"/>
        <scheme val="minor"/>
      </rPr>
      <t xml:space="preserve"> Network Time Protocol (NTP) Server</t>
    </r>
    <r>
      <rPr>
        <sz val="12"/>
        <rFont val="Calibri"/>
        <family val="2"/>
        <scheme val="minor"/>
      </rPr>
      <t>, as a component of back-up and recovery procedures.</t>
    </r>
  </si>
  <si>
    <t>Provide procedures, support and documentation which enable the City to independently test and assess recovery and continuity capabilities.</t>
  </si>
  <si>
    <t>Comply with and provide independent audit attestation of compliance with SSAE 18 SOC 1 and SOC 2 Type 2 reports.  Provide name of independent auditor and make reports available to the City.  Or, document alternative standards-based methodology for achieving equivalent, independently verifiable results.</t>
  </si>
  <si>
    <t>Comply with ISO/IEC 27001 and provide independent certification of compliance.  Provide name of independent auditor and make reports available to the City.  Or, document alternative standards-based methodology for achieving equivalent, independently verifiable results.</t>
  </si>
  <si>
    <t>Comply with ISO/IEC 27002 and provide independent certification of compliance.  Provide name of independent auditor and make reports available to the City.  Or, document alternative standards-based methodology for achieving equivalent, independently verifiable results.</t>
  </si>
  <si>
    <t>Comply with ISO/IEC 27017 and provide independent certification of compliance.  Provide name of independent auditor and make reports available to the City.  Or, document alternative standards-based methodology for achieving equivalent, independently verifiable results.</t>
  </si>
  <si>
    <t>Comply with ISO/IEC 27018 and provide independent certification of compliance.  Provide name of independent auditor and make reports available to the City.  Or, document alternative standards-based methodology for achieving equivalent, independently verifiable results.</t>
  </si>
  <si>
    <r>
      <t>Comply with Federal Information Processing Standard (</t>
    </r>
    <r>
      <rPr>
        <b/>
        <sz val="12"/>
        <rFont val="Calibri"/>
        <family val="2"/>
        <scheme val="minor"/>
      </rPr>
      <t>FIPS) 140-2 or 140-3 for cryptographic modules for Data in Motion</t>
    </r>
    <r>
      <rPr>
        <sz val="12"/>
        <rFont val="Calibri"/>
        <family val="2"/>
        <scheme val="minor"/>
      </rPr>
      <t>.  (Note: if claiming FIPS 140-2 only, comment on transition plans to FIPS 140-3.)</t>
    </r>
  </si>
  <si>
    <r>
      <t xml:space="preserve">Comply with </t>
    </r>
    <r>
      <rPr>
        <b/>
        <sz val="12"/>
        <rFont val="Calibri"/>
        <family val="2"/>
        <scheme val="minor"/>
      </rPr>
      <t>ISO/IEC 15408 (Common Criteria for Information Technology Security Evaluation)</t>
    </r>
    <r>
      <rPr>
        <sz val="12"/>
        <rFont val="Calibri"/>
        <family val="2"/>
        <scheme val="minor"/>
      </rPr>
      <t xml:space="preserve"> or document alternative standards-based methodology for achieving equivalent of the 'Common Criteria'.</t>
    </r>
  </si>
  <si>
    <r>
      <t xml:space="preserve">Provide payment processing capabilities which are compliant and compatible with the Electronic Payments Association </t>
    </r>
    <r>
      <rPr>
        <b/>
        <sz val="12"/>
        <rFont val="Calibri"/>
        <family val="2"/>
        <scheme val="minor"/>
      </rPr>
      <t>NACHA Automated Clearing House (ACH) Standards.</t>
    </r>
  </si>
  <si>
    <r>
      <t xml:space="preserve">Comply with </t>
    </r>
    <r>
      <rPr>
        <b/>
        <sz val="12"/>
        <rFont val="Calibri"/>
        <family val="2"/>
        <scheme val="minor"/>
      </rPr>
      <t>Payment Card Industry Data Security Standard (PCI DSS)</t>
    </r>
    <r>
      <rPr>
        <sz val="12"/>
        <rFont val="Calibri"/>
        <family val="2"/>
        <scheme val="minor"/>
      </rPr>
      <t xml:space="preserve"> and provide evidence of compliance.</t>
    </r>
  </si>
  <si>
    <r>
      <t xml:space="preserve">Provide payment processing capabilities which are compliant and compatible with </t>
    </r>
    <r>
      <rPr>
        <b/>
        <sz val="12"/>
        <rFont val="Calibri"/>
        <family val="2"/>
        <scheme val="minor"/>
      </rPr>
      <t>ISO 20022 for payments messaging</t>
    </r>
    <r>
      <rPr>
        <sz val="12"/>
        <rFont val="Calibri"/>
        <family val="2"/>
        <scheme val="minor"/>
      </rPr>
      <t>, or document future plans to provide the capability for ISO 20022 compliant messaging.</t>
    </r>
  </si>
  <si>
    <t>Support a continuous program to sustain compliance over time with all standards requirements in this document as well as new and revised equivalent industry standards, and for reporting to the City on ongoing compliance and any periodic additions or changes to overall compliance program.</t>
  </si>
  <si>
    <t>Support the City's full and timely compliance with the General Data Protection Regulation (GDPR) by fulfilling all requirements of a GDPR 'processor' which processes personal data on behalf of the City.  State any GDPR certifications maintained.</t>
  </si>
  <si>
    <r>
      <t xml:space="preserve">In the role of 'processor', </t>
    </r>
    <r>
      <rPr>
        <b/>
        <sz val="12"/>
        <rFont val="Calibri"/>
        <family val="2"/>
        <scheme val="minor"/>
      </rPr>
      <t>provide necessary data, support and assistance conducting any GDPR</t>
    </r>
    <r>
      <rPr>
        <sz val="12"/>
        <rFont val="Calibri"/>
        <family val="2"/>
        <scheme val="minor"/>
      </rPr>
      <t xml:space="preserve"> required </t>
    </r>
    <r>
      <rPr>
        <b/>
        <sz val="12"/>
        <rFont val="Calibri"/>
        <family val="2"/>
        <scheme val="minor"/>
      </rPr>
      <t>Data Protection Impact Assessments</t>
    </r>
    <r>
      <rPr>
        <sz val="12"/>
        <rFont val="Calibri"/>
        <family val="2"/>
        <scheme val="minor"/>
      </rPr>
      <t xml:space="preserve"> (DPIA).</t>
    </r>
  </si>
  <si>
    <r>
      <t xml:space="preserve">In the role of 'processor', </t>
    </r>
    <r>
      <rPr>
        <b/>
        <sz val="12"/>
        <rFont val="Calibri"/>
        <family val="2"/>
        <scheme val="minor"/>
      </rPr>
      <t>provide any and all GDPR-required notifications</t>
    </r>
    <r>
      <rPr>
        <sz val="12"/>
        <rFont val="Calibri"/>
        <family val="2"/>
        <scheme val="minor"/>
      </rPr>
      <t xml:space="preserve"> (e.g., of data breaches) within the timeframes required by the regulation and with reasonable and sufficient time for IES to meet its GDPR responsibilities.</t>
    </r>
  </si>
  <si>
    <t>In the role of 'processor', provide immediate and effective investigation support in case of any breach or compromise of Cityal data or users.</t>
  </si>
  <si>
    <t xml:space="preserve">In the role of 'processor', support management of all aspects of the City's GDPR compliance, including without limitation, modifying records and tracking changes across all systems when an individual withholds or withdraws consent or exercises one of their rights including the right of access, the right of rectification, the right to erasure, the right to restrict processing, the right to data portability and the right to object. </t>
  </si>
  <si>
    <r>
      <t xml:space="preserve">Provide commitment, methodology and practices to </t>
    </r>
    <r>
      <rPr>
        <b/>
        <sz val="12"/>
        <rFont val="Calibri"/>
        <family val="2"/>
        <scheme val="minor"/>
      </rPr>
      <t>implement system updates as needed to comply with changes in the GDPR</t>
    </r>
    <r>
      <rPr>
        <sz val="12"/>
        <rFont val="Calibri"/>
        <family val="2"/>
        <scheme val="minor"/>
      </rPr>
      <t xml:space="preserve"> as well as future data and privacy regulations.</t>
    </r>
  </si>
  <si>
    <t>Data Center and Hosting</t>
  </si>
  <si>
    <r>
      <t xml:space="preserve">Provide a comprehensive </t>
    </r>
    <r>
      <rPr>
        <b/>
        <sz val="12"/>
        <rFont val="Calibri"/>
        <family val="2"/>
        <scheme val="minor"/>
      </rPr>
      <t>ERP System environment which is highly available and fully redundant,</t>
    </r>
    <r>
      <rPr>
        <sz val="12"/>
        <rFont val="Calibri"/>
        <family val="2"/>
        <scheme val="minor"/>
      </rPr>
      <t xml:space="preserve"> including geo-redundancy.</t>
    </r>
    <r>
      <rPr>
        <strike/>
        <sz val="10"/>
        <color rgb="FFFF0000"/>
        <rFont val="Calibri (Body)"/>
      </rPr>
      <t/>
    </r>
  </si>
  <si>
    <r>
      <t xml:space="preserve">Provide hosting through a data center that complies with, at minimum, </t>
    </r>
    <r>
      <rPr>
        <b/>
        <sz val="12"/>
        <rFont val="Calibri"/>
        <family val="2"/>
        <scheme val="minor"/>
      </rPr>
      <t>Tier Three (3) data center standards</t>
    </r>
    <r>
      <rPr>
        <sz val="12"/>
        <rFont val="Calibri"/>
        <family val="2"/>
        <scheme val="minor"/>
      </rPr>
      <t>.</t>
    </r>
  </si>
  <si>
    <r>
      <t xml:space="preserve">Ensure hosting data center is </t>
    </r>
    <r>
      <rPr>
        <b/>
        <sz val="12"/>
        <rFont val="Calibri"/>
        <family val="2"/>
        <scheme val="minor"/>
      </rPr>
      <t>located within the continental United States</t>
    </r>
    <r>
      <rPr>
        <sz val="12"/>
        <rFont val="Calibri"/>
        <family val="2"/>
        <scheme val="minor"/>
      </rPr>
      <t>.</t>
    </r>
  </si>
  <si>
    <r>
      <t xml:space="preserve">System utilizes geo-dispersed Tier III or higher data centers </t>
    </r>
    <r>
      <rPr>
        <b/>
        <sz val="12"/>
        <rFont val="Calibri"/>
        <family val="2"/>
        <scheme val="minor"/>
      </rPr>
      <t>in the United State</t>
    </r>
    <r>
      <rPr>
        <sz val="12"/>
        <rFont val="Calibri"/>
        <family val="2"/>
        <scheme val="minor"/>
      </rPr>
      <t>s for hosting and backup.</t>
    </r>
  </si>
  <si>
    <r>
      <rPr>
        <b/>
        <sz val="12"/>
        <rFont val="Calibri"/>
        <family val="2"/>
        <scheme val="minor"/>
      </rPr>
      <t>Maintains relevant certifications and attestations for Hosting Services</t>
    </r>
    <r>
      <rPr>
        <sz val="12"/>
        <rFont val="Calibri"/>
        <family val="2"/>
        <scheme val="minor"/>
      </rPr>
      <t>, as specified in this document's Compliance Requirements, including - but not limited to: SSAE 18 SOC 1 Type 2 and SOC 2 Type 2 reports; ISO 27001, ISO 27017 and ISO 27018.</t>
    </r>
  </si>
  <si>
    <t>Keep City fully informed of the vendor's complete set and statuses of all certifications and attestations related to its hosting services.</t>
  </si>
  <si>
    <t>Data Management &amp; Security</t>
  </si>
  <si>
    <t>Operate, maintain and provide the City documentation of a comprehensive data security program which addresses all five functions of the NIST Cybersecurity Framework: Identify, Protect, Detect, Respond, and Recover.  The comprehensive data security program should comply with, but not be limited to, the other data security requirements in this document and specify on which industry standard(s) the framework is based.</t>
  </si>
  <si>
    <t>Operate, maintain and provide the City documentation of a comprehensive data security and integrity monitoring program which ensures active, continuous measures to detect, report on and investigate intrusions, attacks, breaches, security policy violations and any other anomalies or misuse of data or applications and systems integrity.</t>
  </si>
  <si>
    <t xml:space="preserve">Operate, maintain and provide the City documentation of a comprehensive incident management and response program which ensures timely and effective response to all types of security and operational incidents and includes pre-existing, established processes for known types of incidents and complies with relevant industry standards. </t>
  </si>
  <si>
    <t>Operate, maintain and provide the City documentation of a comprehensive security risk management program which actively identifies, detects, ranks and mitigates emerging and potential threats to data security and application services.</t>
  </si>
  <si>
    <r>
      <t xml:space="preserve">Ensure </t>
    </r>
    <r>
      <rPr>
        <b/>
        <sz val="12"/>
        <rFont val="Calibri"/>
        <family val="2"/>
        <scheme val="minor"/>
      </rPr>
      <t>appropriate protection and masking of any fields designated for protection by TCC</t>
    </r>
    <r>
      <rPr>
        <sz val="12"/>
        <rFont val="Calibri"/>
        <family val="2"/>
        <scheme val="minor"/>
      </rPr>
      <t>, including those displayed in queries and reporting, designated as personally identifiable information with access restricted to authorized users by department and role and responsibility.</t>
    </r>
  </si>
  <si>
    <r>
      <t xml:space="preserve">Support </t>
    </r>
    <r>
      <rPr>
        <b/>
        <sz val="12"/>
        <rFont val="Calibri"/>
        <family val="2"/>
        <scheme val="minor"/>
      </rPr>
      <t>public key infrastructure (PKI) including use of SSL and X.509</t>
    </r>
    <r>
      <rPr>
        <sz val="12"/>
        <rFont val="Calibri"/>
        <family val="2"/>
        <scheme val="minor"/>
      </rPr>
      <t xml:space="preserve"> digital certificates as appropriate to the functionality.</t>
    </r>
  </si>
  <si>
    <r>
      <rPr>
        <b/>
        <sz val="12"/>
        <rFont val="Calibri"/>
        <family val="2"/>
        <scheme val="minor"/>
      </rPr>
      <t xml:space="preserve">Support latest versions of both Transport Layer Security (TLS) and Secure Sockets Layer (SSL) </t>
    </r>
    <r>
      <rPr>
        <sz val="12"/>
        <rFont val="Calibri"/>
        <family val="2"/>
        <scheme val="minor"/>
      </rPr>
      <t>cryptographic protocols for secure data transmission.</t>
    </r>
  </si>
  <si>
    <r>
      <t xml:space="preserve">Support </t>
    </r>
    <r>
      <rPr>
        <b/>
        <sz val="12"/>
        <rFont val="Calibri"/>
        <family val="2"/>
        <scheme val="minor"/>
      </rPr>
      <t xml:space="preserve">industry standard digital certificates beyond PKI applications, </t>
    </r>
    <r>
      <rPr>
        <sz val="12"/>
        <rFont val="Calibri"/>
        <family val="2"/>
        <scheme val="minor"/>
      </rPr>
      <t>where appropriate and which enable encryption at the Transport Layer and create secure channels.</t>
    </r>
  </si>
  <si>
    <t>Provide bulk data import and export services, including physical transport, for moving large amounts of data from the vendor’s solution to other platforms and services.  Vendor enables export of all Cityal data in standard format(s) the City can readily consume and use for transition to another system.</t>
  </si>
  <si>
    <r>
      <t xml:space="preserve">Ensure that all copies of </t>
    </r>
    <r>
      <rPr>
        <b/>
        <sz val="12"/>
        <rFont val="Calibri"/>
        <family val="2"/>
        <scheme val="minor"/>
      </rPr>
      <t>data retained by the vendor for back-up and recovery purposes will be encrypted</t>
    </r>
    <r>
      <rPr>
        <sz val="12"/>
        <rFont val="Calibri"/>
        <family val="2"/>
        <scheme val="minor"/>
      </rPr>
      <t xml:space="preserve"> to industry standards.</t>
    </r>
  </si>
  <si>
    <r>
      <rPr>
        <b/>
        <sz val="12"/>
        <rFont val="Calibri"/>
        <family val="2"/>
        <scheme val="minor"/>
      </rPr>
      <t xml:space="preserve">Support secure hypertext transfer protocol (HTTPS), </t>
    </r>
    <r>
      <rPr>
        <sz val="12"/>
        <rFont val="Calibri"/>
        <family val="2"/>
        <scheme val="minor"/>
      </rPr>
      <t>to the exclusion of HTTP, for all inbound and outbound transmissions.</t>
    </r>
  </si>
  <si>
    <t>IAM &amp; Users Accounts</t>
  </si>
  <si>
    <r>
      <t xml:space="preserve">Support the </t>
    </r>
    <r>
      <rPr>
        <b/>
        <sz val="12"/>
        <rFont val="Calibri"/>
        <family val="2"/>
        <scheme val="minor"/>
      </rPr>
      <t xml:space="preserve">ability to integrate and interoperate with MS Azure Active Directory to automate and drive user account management </t>
    </r>
    <r>
      <rPr>
        <sz val="12"/>
        <rFont val="Calibri"/>
        <family val="2"/>
        <scheme val="minor"/>
      </rPr>
      <t>including authorization provisioning and de-provisioning across all modules and functions of the ERP.</t>
    </r>
  </si>
  <si>
    <r>
      <t xml:space="preserve">Support the ability to integrate and interoperate with MS Azure Active Directory to automate and </t>
    </r>
    <r>
      <rPr>
        <b/>
        <sz val="12"/>
        <rFont val="Calibri"/>
        <family val="2"/>
        <scheme val="minor"/>
      </rPr>
      <t>drive user account management including authorization provisioning and de-provisioning across other external, standards-based applications.</t>
    </r>
    <r>
      <rPr>
        <sz val="12"/>
        <rFont val="Calibri"/>
        <family val="2"/>
        <scheme val="minor"/>
      </rPr>
      <t xml:space="preserve">  Note: if additional/add-on products are required to achieve this capability, state in Comments.</t>
    </r>
  </si>
  <si>
    <r>
      <t>For</t>
    </r>
    <r>
      <rPr>
        <b/>
        <sz val="12"/>
        <rFont val="Calibri"/>
        <family val="2"/>
        <scheme val="minor"/>
      </rPr>
      <t xml:space="preserve"> IAM, support options</t>
    </r>
    <r>
      <rPr>
        <sz val="12"/>
        <rFont val="Calibri"/>
        <family val="2"/>
        <scheme val="minor"/>
      </rPr>
      <t xml:space="preserve"> for both: 1) the capability for the </t>
    </r>
    <r>
      <rPr>
        <b/>
        <sz val="12"/>
        <rFont val="Calibri"/>
        <family val="2"/>
        <scheme val="minor"/>
      </rPr>
      <t>ERP to function as the identity system of record and 2) integration with standards-based external IAM products</t>
    </r>
    <r>
      <rPr>
        <sz val="12"/>
        <rFont val="Calibri"/>
        <family val="2"/>
        <scheme val="minor"/>
      </rPr>
      <t xml:space="preserve"> to perform authentication and authorization functions, including support for LDAP, SAML 2.0 and OpenID. </t>
    </r>
  </si>
  <si>
    <t>Support the ability to store, manage and enforce a full range of local Cityal security and IAM policies.</t>
  </si>
  <si>
    <r>
      <t xml:space="preserve">Support the </t>
    </r>
    <r>
      <rPr>
        <b/>
        <sz val="12"/>
        <rFont val="Calibri"/>
        <family val="2"/>
        <scheme val="minor"/>
      </rPr>
      <t>ability to interoperate in real-time with MS Azure AD</t>
    </r>
    <r>
      <rPr>
        <sz val="12"/>
        <rFont val="Calibri"/>
        <family val="2"/>
        <scheme val="minor"/>
      </rPr>
      <t xml:space="preserve">, and other trusted identity providers, during original identity creation to </t>
    </r>
    <r>
      <rPr>
        <b/>
        <sz val="12"/>
        <rFont val="Calibri"/>
        <family val="2"/>
        <scheme val="minor"/>
      </rPr>
      <t>detect and prevent the creation of duplicate and/or fraudulent identities and accounts</t>
    </r>
    <r>
      <rPr>
        <sz val="12"/>
        <rFont val="Calibri"/>
        <family val="2"/>
        <scheme val="minor"/>
      </rPr>
      <t>.</t>
    </r>
  </si>
  <si>
    <r>
      <t xml:space="preserve">Support </t>
    </r>
    <r>
      <rPr>
        <b/>
        <sz val="12"/>
        <rFont val="Calibri"/>
        <family val="2"/>
        <scheme val="minor"/>
      </rPr>
      <t xml:space="preserve">seamless single sign-on </t>
    </r>
    <r>
      <rPr>
        <sz val="12"/>
        <rFont val="Calibri"/>
        <family val="2"/>
        <scheme val="minor"/>
      </rPr>
      <t>across all functional modules and components of the ERP system.</t>
    </r>
  </si>
  <si>
    <r>
      <rPr>
        <b/>
        <sz val="12"/>
        <rFont val="Calibri"/>
        <family val="2"/>
        <scheme val="minor"/>
      </rPr>
      <t>Support SAML 2.0 assertions</t>
    </r>
    <r>
      <rPr>
        <sz val="12"/>
        <rFont val="Calibri"/>
        <family val="2"/>
        <scheme val="minor"/>
      </rPr>
      <t xml:space="preserve"> and the Oauth 2 Framework for all applicable IAM interoperability.</t>
    </r>
  </si>
  <si>
    <r>
      <t xml:space="preserve">Support the ability to incorporate seamless, standards-based </t>
    </r>
    <r>
      <rPr>
        <b/>
        <sz val="12"/>
        <rFont val="Calibri"/>
        <family val="2"/>
        <scheme val="minor"/>
      </rPr>
      <t>single sign-on with other external applications through interoperability with Azure AD.</t>
    </r>
  </si>
  <si>
    <r>
      <t xml:space="preserve">Allow the system administrator to </t>
    </r>
    <r>
      <rPr>
        <b/>
        <sz val="12"/>
        <rFont val="Calibri"/>
        <family val="2"/>
        <scheme val="minor"/>
      </rPr>
      <t>grant user groups and categories the ability to delegate access privileges</t>
    </r>
    <r>
      <rPr>
        <sz val="12"/>
        <rFont val="Calibri"/>
        <family val="2"/>
        <scheme val="minor"/>
      </rPr>
      <t xml:space="preserve"> for designated functionality for production use.</t>
    </r>
  </si>
  <si>
    <r>
      <t xml:space="preserve">Allow the system administrator to grant individual users the ability to </t>
    </r>
    <r>
      <rPr>
        <b/>
        <sz val="12"/>
        <rFont val="Calibri"/>
        <family val="2"/>
        <scheme val="minor"/>
      </rPr>
      <t>delegate access privileges for designated functionality for testing purposes.</t>
    </r>
  </si>
  <si>
    <r>
      <t>For user authentication, be capable of traversing multiple standard authentication methods, including - but not limited to -</t>
    </r>
    <r>
      <rPr>
        <b/>
        <sz val="12"/>
        <rFont val="Calibri"/>
        <family val="2"/>
        <scheme val="minor"/>
      </rPr>
      <t xml:space="preserve"> LDAP, SAML 2.0, NTLM, ADFS and other standards-based external applications</t>
    </r>
    <r>
      <rPr>
        <sz val="12"/>
        <rFont val="Calibri"/>
        <family val="2"/>
        <scheme val="minor"/>
      </rPr>
      <t>.</t>
    </r>
  </si>
  <si>
    <r>
      <t xml:space="preserve">Support access to and control of all ERP System functions, including third party components with a single sign-on, as authenticated per security standards, including </t>
    </r>
    <r>
      <rPr>
        <b/>
        <sz val="12"/>
        <rFont val="Calibri"/>
        <family val="2"/>
        <scheme val="minor"/>
      </rPr>
      <t>full support for SAML 2.0 and integration with Azure AD SSO.</t>
    </r>
  </si>
  <si>
    <r>
      <t xml:space="preserve">Provide user access and security using </t>
    </r>
    <r>
      <rPr>
        <b/>
        <sz val="12"/>
        <rFont val="Calibri"/>
        <family val="2"/>
        <scheme val="minor"/>
      </rPr>
      <t>two factor authentication</t>
    </r>
    <r>
      <rPr>
        <sz val="12"/>
        <rFont val="Calibri"/>
        <family val="2"/>
        <scheme val="minor"/>
      </rPr>
      <t>, including at the page level where required, and/or integrate with commonly-used, standards-based external two factor authentication systems (e.g., Duo).</t>
    </r>
  </si>
  <si>
    <r>
      <t>Allow the system administrator or other authorized users to</t>
    </r>
    <r>
      <rPr>
        <b/>
        <sz val="12"/>
        <rFont val="Calibri"/>
        <family val="2"/>
        <scheme val="minor"/>
      </rPr>
      <t xml:space="preserve"> define roles/user access groups based on job responsibilities to ensure separation of duties</t>
    </r>
    <r>
      <rPr>
        <sz val="12"/>
        <rFont val="Calibri"/>
        <family val="2"/>
        <scheme val="minor"/>
      </rPr>
      <t>.</t>
    </r>
  </si>
  <si>
    <r>
      <t xml:space="preserve">Allow the system administrator to </t>
    </r>
    <r>
      <rPr>
        <b/>
        <sz val="12"/>
        <rFont val="Calibri"/>
        <family val="2"/>
        <scheme val="minor"/>
      </rPr>
      <t>grant roles/user groups access to each system function</t>
    </r>
    <r>
      <rPr>
        <sz val="12"/>
        <rFont val="Calibri"/>
        <family val="2"/>
        <scheme val="minor"/>
      </rPr>
      <t xml:space="preserve"> and to maintain (assign/remove) individually or in bulk roles and privileges, including the types of access to be allowed (add, change, inquire, retire, delete) and an effective start and end date for this access.</t>
    </r>
  </si>
  <si>
    <r>
      <t xml:space="preserve">Provide an online process with </t>
    </r>
    <r>
      <rPr>
        <b/>
        <sz val="12"/>
        <rFont val="Calibri"/>
        <family val="2"/>
        <scheme val="minor"/>
      </rPr>
      <t>work flow to allow authorized managers to request access for employees</t>
    </r>
    <r>
      <rPr>
        <sz val="12"/>
        <rFont val="Calibri"/>
        <family val="2"/>
        <scheme val="minor"/>
      </rPr>
      <t xml:space="preserve"> to specific system functions and subsystems and obtain management approval based on enterprise business rules for this access; based on management approvals, request will then be forwarded to system administrator or authorized user for review and potential action.</t>
    </r>
  </si>
  <si>
    <r>
      <t xml:space="preserve">Allow the system administrator or other authorized users to </t>
    </r>
    <r>
      <rPr>
        <b/>
        <sz val="12"/>
        <rFont val="Calibri"/>
        <family val="2"/>
        <scheme val="minor"/>
      </rPr>
      <t>grant individual users access to a system function that their role/user group is not entitled to access</t>
    </r>
    <r>
      <rPr>
        <sz val="12"/>
        <rFont val="Calibri"/>
        <family val="2"/>
        <scheme val="minor"/>
      </rPr>
      <t xml:space="preserve"> and to establish the type of access to be allowed (add, change, inquire, retire, delete) and the effective start and end date for this access. Provide an audit trail and exception report for any additional security access granted.</t>
    </r>
  </si>
  <si>
    <r>
      <t xml:space="preserve">Allow the system administrator or other authorized users to </t>
    </r>
    <r>
      <rPr>
        <b/>
        <sz val="12"/>
        <rFont val="Calibri"/>
        <family val="2"/>
        <scheme val="minor"/>
      </rPr>
      <t>remove users from one or more roles/user groups</t>
    </r>
    <r>
      <rPr>
        <sz val="12"/>
        <rFont val="Calibri"/>
        <family val="2"/>
        <scheme val="minor"/>
      </rPr>
      <t xml:space="preserve"> including recording of an effective date for end of inclusion in each role/user group.</t>
    </r>
  </si>
  <si>
    <r>
      <rPr>
        <b/>
        <sz val="12"/>
        <rFont val="Calibri"/>
        <family val="2"/>
        <scheme val="minor"/>
      </rPr>
      <t>Restrict the display of system functions and subsystems on sign-in to the ERP System to only the options and icon selections for which the user has authorized access</t>
    </r>
    <r>
      <rPr>
        <sz val="12"/>
        <rFont val="Calibri"/>
        <family val="2"/>
        <scheme val="minor"/>
      </rPr>
      <t>. For example, a user's logon would define the functionality required and present only that capability. This has the added benefit of simplifying the choice of available system functions and individual screens for the user.</t>
    </r>
  </si>
  <si>
    <r>
      <t xml:space="preserve">Provide system administrator or other authorized user the </t>
    </r>
    <r>
      <rPr>
        <b/>
        <sz val="12"/>
        <rFont val="Calibri"/>
        <family val="2"/>
        <scheme val="minor"/>
      </rPr>
      <t>ability to define or reset a user's password with the system generating a unique, random temporary password</t>
    </r>
    <r>
      <rPr>
        <sz val="12"/>
        <rFont val="Calibri"/>
        <family val="2"/>
        <scheme val="minor"/>
      </rPr>
      <t>. Temporary password must be capable of being emailed or provided verbally based on a user successfully answering challenge questions.</t>
    </r>
  </si>
  <si>
    <t>Require passwords to be changed at an interval defined by the City system administrator or other authorized users.</t>
  </si>
  <si>
    <r>
      <rPr>
        <b/>
        <sz val="12"/>
        <rFont val="Calibri"/>
        <family val="2"/>
        <scheme val="minor"/>
      </rPr>
      <t>Suspend access for a period of time configurable by the system administrator, following a user-defined number of invalid sign-on attempts</t>
    </r>
    <r>
      <rPr>
        <sz val="12"/>
        <rFont val="Calibri"/>
        <family val="2"/>
        <scheme val="minor"/>
      </rPr>
      <t xml:space="preserve"> with the specific maximum number of invalid sign-on attempts configurable to fit local policy.</t>
    </r>
  </si>
  <si>
    <r>
      <rPr>
        <b/>
        <sz val="12"/>
        <rFont val="Calibri"/>
        <family val="2"/>
        <scheme val="minor"/>
      </rPr>
      <t>Log incidents of invalid password attempts</t>
    </r>
    <r>
      <rPr>
        <sz val="12"/>
        <rFont val="Calibri"/>
        <family val="2"/>
        <scheme val="minor"/>
      </rPr>
      <t xml:space="preserve"> which exceed the maximum allowable number of attempts capturing user Identification entered, type of violation (invalid user ID, invalid password or invalid ID and password) and date and time of the violation. Place the incident log in the audit trail log.  At a minimum, the log data should include:  IP address, User Name, user agent, date/time stamp, location, function being accessed.</t>
    </r>
  </si>
  <si>
    <r>
      <rPr>
        <b/>
        <sz val="12"/>
        <rFont val="Calibri"/>
        <family val="2"/>
        <scheme val="minor"/>
      </rPr>
      <t>Log incidents of security violations</t>
    </r>
    <r>
      <rPr>
        <sz val="12"/>
        <rFont val="Calibri"/>
        <family val="2"/>
        <scheme val="minor"/>
      </rPr>
      <t xml:space="preserve"> within the system capturing user identification, system function for which unauthorized access was attempted and date and time of security violation.</t>
    </r>
  </si>
  <si>
    <r>
      <t xml:space="preserve">Allow the system administrator or authorized users to </t>
    </r>
    <r>
      <rPr>
        <b/>
        <sz val="12"/>
        <rFont val="Calibri"/>
        <family val="2"/>
        <scheme val="minor"/>
      </rPr>
      <t>generate a formatted user-friendly report of invalid password attempts or security violations</t>
    </r>
    <r>
      <rPr>
        <sz val="12"/>
        <rFont val="Calibri"/>
        <family val="2"/>
        <scheme val="minor"/>
      </rPr>
      <t xml:space="preserve"> within the system.</t>
    </r>
  </si>
  <si>
    <r>
      <t xml:space="preserve">Provide an </t>
    </r>
    <r>
      <rPr>
        <b/>
        <sz val="12"/>
        <rFont val="Calibri"/>
        <family val="2"/>
        <scheme val="minor"/>
      </rPr>
      <t>online function for review of the logs of invalid password attempts and security violations</t>
    </r>
    <r>
      <rPr>
        <sz val="12"/>
        <rFont val="Calibri"/>
        <family val="2"/>
        <scheme val="minor"/>
      </rPr>
      <t xml:space="preserve"> by the system administrator or other authorized users.</t>
    </r>
  </si>
  <si>
    <r>
      <t xml:space="preserve">Allow system administrator or other authorized user </t>
    </r>
    <r>
      <rPr>
        <b/>
        <sz val="12"/>
        <rFont val="Calibri"/>
        <family val="2"/>
        <scheme val="minor"/>
      </rPr>
      <t>to define the allowable period for user inactivity while logged on</t>
    </r>
    <r>
      <rPr>
        <sz val="12"/>
        <rFont val="Calibri"/>
        <family val="2"/>
        <scheme val="minor"/>
      </rPr>
      <t xml:space="preserve"> and be able to differentiate time out parameters for self-service users.</t>
    </r>
  </si>
  <si>
    <r>
      <rPr>
        <b/>
        <sz val="12"/>
        <rFont val="Calibri"/>
        <family val="2"/>
        <scheme val="minor"/>
      </rPr>
      <t>Track last activity date for a security role</t>
    </r>
    <r>
      <rPr>
        <sz val="12"/>
        <rFont val="Calibri"/>
        <family val="2"/>
        <scheme val="minor"/>
      </rPr>
      <t xml:space="preserve"> to facilitate removal of security roles that are no longer used.</t>
    </r>
  </si>
  <si>
    <r>
      <rPr>
        <b/>
        <sz val="12"/>
        <rFont val="Calibri"/>
        <family val="2"/>
        <scheme val="minor"/>
      </rPr>
      <t>Disconnect or log out a user session when it exceeds the allowable period of inactivity</t>
    </r>
    <r>
      <rPr>
        <sz val="12"/>
        <rFont val="Calibri"/>
        <family val="2"/>
        <scheme val="minor"/>
      </rPr>
      <t xml:space="preserve"> as established by the system administrator and configured in the system.</t>
    </r>
  </si>
  <si>
    <r>
      <rPr>
        <b/>
        <sz val="12"/>
        <rFont val="Calibri"/>
        <family val="2"/>
        <scheme val="minor"/>
      </rPr>
      <t>Warn user that they will be disconnected</t>
    </r>
    <r>
      <rPr>
        <sz val="12"/>
        <rFont val="Calibri"/>
        <family val="2"/>
        <scheme val="minor"/>
      </rPr>
      <t xml:space="preserve"> before automatically logging off user with appropriate options fngor advance warnings and stay connected.</t>
    </r>
  </si>
  <si>
    <r>
      <t xml:space="preserve">Ensure report and ad-hoc query results are subject to the system security model such that </t>
    </r>
    <r>
      <rPr>
        <b/>
        <sz val="12"/>
        <rFont val="Calibri"/>
        <family val="2"/>
        <scheme val="minor"/>
      </rPr>
      <t>users cannot access data through reports and queries for which they are not authorized</t>
    </r>
    <r>
      <rPr>
        <sz val="12"/>
        <rFont val="Calibri"/>
        <family val="2"/>
        <scheme val="minor"/>
      </rPr>
      <t xml:space="preserve"> in the operational system.</t>
    </r>
  </si>
  <si>
    <r>
      <t xml:space="preserve">Ensure security associated with any applicable </t>
    </r>
    <r>
      <rPr>
        <b/>
        <sz val="12"/>
        <rFont val="Calibri"/>
        <family val="2"/>
        <scheme val="minor"/>
      </rPr>
      <t>report distribution function</t>
    </r>
    <r>
      <rPr>
        <sz val="12"/>
        <rFont val="Calibri"/>
        <family val="2"/>
        <scheme val="minor"/>
      </rPr>
      <t xml:space="preserve"> is consistent with the security model in the ERP System so that a </t>
    </r>
    <r>
      <rPr>
        <b/>
        <sz val="12"/>
        <rFont val="Calibri"/>
        <family val="2"/>
        <scheme val="minor"/>
      </rPr>
      <t>user cannot view a report containing data that they are not authorized to view</t>
    </r>
    <r>
      <rPr>
        <sz val="12"/>
        <rFont val="Calibri"/>
        <family val="2"/>
        <scheme val="minor"/>
      </rPr>
      <t xml:space="preserve"> within the ERP System.</t>
    </r>
  </si>
  <si>
    <r>
      <t xml:space="preserve">Provide </t>
    </r>
    <r>
      <rPr>
        <b/>
        <sz val="12"/>
        <rFont val="Calibri"/>
        <family val="2"/>
        <scheme val="minor"/>
      </rPr>
      <t>inactivation of a user account based on no use of the system over a user-defined period of time</t>
    </r>
    <r>
      <rPr>
        <sz val="12"/>
        <rFont val="Calibri"/>
        <family val="2"/>
        <scheme val="minor"/>
      </rPr>
      <t xml:space="preserve"> which may vary by module. System default will be user-defined number of days and any user-defined period for an individual function except for self-service functions must not exceed this threshold.</t>
    </r>
  </si>
  <si>
    <r>
      <t xml:space="preserve">Provide authorization privileges for users with </t>
    </r>
    <r>
      <rPr>
        <b/>
        <sz val="12"/>
        <rFont val="Calibri"/>
        <family val="2"/>
        <scheme val="minor"/>
      </rPr>
      <t>roles and responsibilities which span across multiple departments</t>
    </r>
    <r>
      <rPr>
        <sz val="12"/>
        <rFont val="Calibri"/>
        <family val="2"/>
        <scheme val="minor"/>
      </rPr>
      <t xml:space="preserve"> and/or other units.</t>
    </r>
  </si>
  <si>
    <r>
      <t xml:space="preserve">Provide system security administrator to </t>
    </r>
    <r>
      <rPr>
        <b/>
        <sz val="12"/>
        <rFont val="Calibri"/>
        <family val="2"/>
        <scheme val="minor"/>
      </rPr>
      <t>grant security roles to persons who are neither employees nor enrolled students (e.g., auditors, contractors, parents of minors).</t>
    </r>
  </si>
  <si>
    <t>Provide the ability to support individual user accounts with multiple Cityal roles (e.g., faculty, staff and student roles).</t>
  </si>
  <si>
    <r>
      <t xml:space="preserve">Provide security administrator to enter a </t>
    </r>
    <r>
      <rPr>
        <b/>
        <sz val="12"/>
        <rFont val="Calibri"/>
        <family val="2"/>
        <scheme val="minor"/>
      </rPr>
      <t xml:space="preserve">future dated change to security access </t>
    </r>
    <r>
      <rPr>
        <sz val="12"/>
        <rFont val="Calibri"/>
        <family val="2"/>
        <scheme val="minor"/>
      </rPr>
      <t>to accommodate new and retiring employees.</t>
    </r>
  </si>
  <si>
    <r>
      <t xml:space="preserve">Provide security administrator and other authorized users to define </t>
    </r>
    <r>
      <rPr>
        <b/>
        <sz val="12"/>
        <rFont val="Calibri"/>
        <family val="2"/>
        <scheme val="minor"/>
      </rPr>
      <t xml:space="preserve">roles/user access groups to support separation of duties. </t>
    </r>
  </si>
  <si>
    <r>
      <t xml:space="preserve">Allow security administrator to </t>
    </r>
    <r>
      <rPr>
        <b/>
        <sz val="12"/>
        <rFont val="Calibri"/>
        <family val="2"/>
        <scheme val="minor"/>
      </rPr>
      <t xml:space="preserve">grant roles/user groups access to each system function </t>
    </r>
    <r>
      <rPr>
        <sz val="12"/>
        <rFont val="Calibri"/>
        <family val="2"/>
        <scheme val="minor"/>
      </rPr>
      <t>and to establish the type of access to be allowed (add, change, inquire, retire, delete).</t>
    </r>
  </si>
  <si>
    <r>
      <t xml:space="preserve">Allow security administrator or other authorized users to </t>
    </r>
    <r>
      <rPr>
        <b/>
        <sz val="12"/>
        <rFont val="Calibri"/>
        <family val="2"/>
        <scheme val="minor"/>
      </rPr>
      <t>assign users to more than role/one user group</t>
    </r>
    <r>
      <rPr>
        <sz val="12"/>
        <rFont val="Calibri"/>
        <family val="2"/>
        <scheme val="minor"/>
      </rPr>
      <t>.</t>
    </r>
  </si>
  <si>
    <r>
      <t xml:space="preserve">Allow ability for security administrators to </t>
    </r>
    <r>
      <rPr>
        <b/>
        <sz val="12"/>
        <rFont val="Calibri"/>
        <family val="2"/>
        <scheme val="minor"/>
      </rPr>
      <t>attach approval documents or training completion document in the user profile</t>
    </r>
    <r>
      <rPr>
        <sz val="12"/>
        <rFont val="Calibri"/>
        <family val="2"/>
        <scheme val="minor"/>
      </rPr>
      <t xml:space="preserve"> when granting access to a user.</t>
    </r>
  </si>
  <si>
    <r>
      <t xml:space="preserve">Provide </t>
    </r>
    <r>
      <rPr>
        <b/>
        <sz val="12"/>
        <rFont val="Calibri"/>
        <family val="2"/>
        <scheme val="minor"/>
      </rPr>
      <t>report listing all users and roles/user groups,</t>
    </r>
    <r>
      <rPr>
        <sz val="12"/>
        <rFont val="Calibri"/>
        <family val="2"/>
        <scheme val="minor"/>
      </rPr>
      <t xml:space="preserve"> including a description of the roles/user groups, that is sortable by either user or role/user group.</t>
    </r>
  </si>
  <si>
    <r>
      <t xml:space="preserve">Configure </t>
    </r>
    <r>
      <rPr>
        <b/>
        <sz val="12"/>
        <rFont val="Calibri"/>
        <family val="2"/>
        <scheme val="minor"/>
      </rPr>
      <t>role based security</t>
    </r>
    <r>
      <rPr>
        <sz val="12"/>
        <rFont val="Calibri"/>
        <family val="2"/>
        <scheme val="minor"/>
      </rPr>
      <t xml:space="preserve"> to allow users to modify (e.g., add, change, cancel, delete) transactions online, </t>
    </r>
    <r>
      <rPr>
        <b/>
        <sz val="12"/>
        <rFont val="Calibri"/>
        <family val="2"/>
        <scheme val="minor"/>
      </rPr>
      <t>with audit trail.</t>
    </r>
  </si>
  <si>
    <t>Interfaces and Integration</t>
  </si>
  <si>
    <t>Provide a comprehensive interface management system which enables authorized the City personnel to document, manage, monitor and track all types of interfaces and integrations using tools (e.g., APIs, data exports) provided by the ERP vendor.</t>
  </si>
  <si>
    <t xml:space="preserve">Support a comprehensive and effective API security and control system and protocols which can be used to limit both internal the City personnel and external constituent access to all APIs - with hardened security measures for externally-facing APIs. </t>
  </si>
  <si>
    <r>
      <t xml:space="preserve">Provide the ability to develop, manage and support complex integrations which may </t>
    </r>
    <r>
      <rPr>
        <b/>
        <sz val="12"/>
        <rFont val="Calibri"/>
        <family val="2"/>
        <scheme val="minor"/>
      </rPr>
      <t xml:space="preserve">include multiple bi-directional interfaces to multiple external systems and complex business and data processing </t>
    </r>
    <r>
      <rPr>
        <sz val="12"/>
        <rFont val="Calibri"/>
        <family val="2"/>
        <scheme val="minor"/>
      </rPr>
      <t>and format translations.</t>
    </r>
  </si>
  <si>
    <r>
      <t>Provide a</t>
    </r>
    <r>
      <rPr>
        <b/>
        <sz val="12"/>
        <rFont val="Calibri"/>
        <family val="2"/>
        <scheme val="minor"/>
      </rPr>
      <t xml:space="preserve"> library of pre-developed integrations with common third party commercial applications and commonly used higher education services</t>
    </r>
    <r>
      <rPr>
        <sz val="12"/>
        <rFont val="Calibri"/>
        <family val="2"/>
        <scheme val="minor"/>
      </rPr>
      <t>, agencies and regulatory bodies, such as:  DOE, iPeds, etc.</t>
    </r>
  </si>
  <si>
    <r>
      <t xml:space="preserve">Provide </t>
    </r>
    <r>
      <rPr>
        <b/>
        <sz val="12"/>
        <rFont val="Calibri"/>
        <family val="2"/>
        <scheme val="minor"/>
      </rPr>
      <t>a library of pre-developed integrations with common higher education State of Texas agencies and regulatory bodies</t>
    </r>
    <r>
      <rPr>
        <sz val="12"/>
        <rFont val="Calibri"/>
        <family val="2"/>
        <scheme val="minor"/>
      </rPr>
      <t>, including, but not limited to Texas:  Higher Education Coordinating Board reports, Teacher Retirement System, Employee Retirement System, Comptroller's Office, etc.</t>
    </r>
  </si>
  <si>
    <t>Provide a comprehensive toolset and a library of pre-developed templates which the City can use to develop custom interfaces and complex integrations.</t>
  </si>
  <si>
    <r>
      <t xml:space="preserve">Support </t>
    </r>
    <r>
      <rPr>
        <b/>
        <sz val="12"/>
        <rFont val="Calibri"/>
        <family val="2"/>
        <scheme val="minor"/>
      </rPr>
      <t>common standards for file-based data-transfer methods</t>
    </r>
    <r>
      <rPr>
        <sz val="12"/>
        <rFont val="Calibri"/>
        <family val="2"/>
        <scheme val="minor"/>
      </rPr>
      <t xml:space="preserve"> including, but not limited to: XML, spreadsheet and flat file (e.g. ASCII, CSV, variable and/or fixed length).</t>
    </r>
  </si>
  <si>
    <r>
      <t xml:space="preserve">Support </t>
    </r>
    <r>
      <rPr>
        <b/>
        <sz val="12"/>
        <rFont val="Calibri"/>
        <family val="2"/>
        <scheme val="minor"/>
      </rPr>
      <t>common &amp; standard Web Service interfaces</t>
    </r>
    <r>
      <rPr>
        <sz val="12"/>
        <rFont val="Calibri"/>
        <family val="2"/>
        <scheme val="minor"/>
      </rPr>
      <t>, including, but not limited to:  SOAP, REST, JSON-RPC, and XML-based APIs.</t>
    </r>
  </si>
  <si>
    <r>
      <t xml:space="preserve">Allow authorized users to </t>
    </r>
    <r>
      <rPr>
        <b/>
        <sz val="12"/>
        <rFont val="Calibri"/>
        <family val="2"/>
        <scheme val="minor"/>
      </rPr>
      <t>schedule and monitor data extraction, cleansing, transformation and loading processes.</t>
    </r>
  </si>
  <si>
    <r>
      <t xml:space="preserve">Enable authorized personnel to </t>
    </r>
    <r>
      <rPr>
        <b/>
        <sz val="12"/>
        <rFont val="Calibri"/>
        <family val="2"/>
        <scheme val="minor"/>
      </rPr>
      <t>perform incremental build data loads</t>
    </r>
    <r>
      <rPr>
        <sz val="12"/>
        <rFont val="Calibri"/>
        <family val="2"/>
        <scheme val="minor"/>
      </rPr>
      <t>.</t>
    </r>
  </si>
  <si>
    <r>
      <t xml:space="preserve">Provide communication services that provide </t>
    </r>
    <r>
      <rPr>
        <b/>
        <sz val="12"/>
        <rFont val="Calibri"/>
        <family val="2"/>
        <scheme val="minor"/>
      </rPr>
      <t>message delivery and queuing for various types of communication</t>
    </r>
    <r>
      <rPr>
        <sz val="12"/>
        <rFont val="Calibri"/>
        <family val="2"/>
        <scheme val="minor"/>
      </rPr>
      <t xml:space="preserve"> (e.g., publish and subscribe, and request/reply).</t>
    </r>
  </si>
  <si>
    <r>
      <t xml:space="preserve">Provide </t>
    </r>
    <r>
      <rPr>
        <b/>
        <sz val="12"/>
        <rFont val="Calibri"/>
        <family val="2"/>
        <scheme val="minor"/>
      </rPr>
      <t>data-flow services that routes data</t>
    </r>
    <r>
      <rPr>
        <sz val="12"/>
        <rFont val="Calibri"/>
        <family val="2"/>
        <scheme val="minor"/>
      </rPr>
      <t xml:space="preserve"> to the appropriate destinations and filters messages.</t>
    </r>
  </si>
  <si>
    <r>
      <t xml:space="preserve">Support </t>
    </r>
    <r>
      <rPr>
        <b/>
        <sz val="12"/>
        <rFont val="Calibri"/>
        <family val="2"/>
        <scheme val="minor"/>
      </rPr>
      <t>data-mapping services</t>
    </r>
    <r>
      <rPr>
        <sz val="12"/>
        <rFont val="Calibri"/>
        <family val="2"/>
        <scheme val="minor"/>
      </rPr>
      <t xml:space="preserve"> to link data to the appropriate meaning in different schemas.</t>
    </r>
  </si>
  <si>
    <r>
      <t xml:space="preserve">Provide transaction processing services to </t>
    </r>
    <r>
      <rPr>
        <b/>
        <sz val="12"/>
        <rFont val="Calibri"/>
        <family val="2"/>
        <scheme val="minor"/>
      </rPr>
      <t>manage transactions across multiple applications</t>
    </r>
    <r>
      <rPr>
        <sz val="12"/>
        <rFont val="Calibri"/>
        <family val="2"/>
        <scheme val="minor"/>
      </rPr>
      <t>.</t>
    </r>
  </si>
  <si>
    <r>
      <t xml:space="preserve">Integrate with external systems using </t>
    </r>
    <r>
      <rPr>
        <b/>
        <sz val="12"/>
        <rFont val="Calibri"/>
        <family val="2"/>
        <scheme val="minor"/>
      </rPr>
      <t>industry standard SOA architectures &amp; platforms</t>
    </r>
    <r>
      <rPr>
        <sz val="12"/>
        <rFont val="Calibri"/>
        <family val="2"/>
        <scheme val="minor"/>
      </rPr>
      <t xml:space="preserve"> (e.g., those which support RESTFUL API).</t>
    </r>
  </si>
  <si>
    <r>
      <t xml:space="preserve">Utilize a </t>
    </r>
    <r>
      <rPr>
        <b/>
        <sz val="12"/>
        <rFont val="Calibri"/>
        <family val="2"/>
        <scheme val="minor"/>
      </rPr>
      <t>common notification framework</t>
    </r>
    <r>
      <rPr>
        <sz val="12"/>
        <rFont val="Calibri"/>
        <family val="2"/>
        <scheme val="minor"/>
      </rPr>
      <t xml:space="preserve"> for all external application interfaces with multiple channels (</t>
    </r>
    <r>
      <rPr>
        <b/>
        <sz val="12"/>
        <rFont val="Calibri"/>
        <family val="2"/>
        <scheme val="minor"/>
      </rPr>
      <t>e.g., SMTP, Instant Messaging, SMS</t>
    </r>
    <r>
      <rPr>
        <sz val="12"/>
        <rFont val="Calibri"/>
        <family val="2"/>
        <scheme val="minor"/>
      </rPr>
      <t>) including an acknowledgement request option and/or ability to track/confirm receipt.</t>
    </r>
  </si>
  <si>
    <r>
      <t xml:space="preserve">Support </t>
    </r>
    <r>
      <rPr>
        <b/>
        <sz val="12"/>
        <rFont val="Calibri"/>
        <family val="2"/>
        <scheme val="minor"/>
      </rPr>
      <t>inbound, outbound and bi-directional file interfaces via Secure FTP</t>
    </r>
    <r>
      <rPr>
        <sz val="12"/>
        <rFont val="Calibri"/>
        <family val="2"/>
        <scheme val="minor"/>
      </rPr>
      <t xml:space="preserve"> and Secure Network Storage Devices.</t>
    </r>
  </si>
  <si>
    <r>
      <t xml:space="preserve">Support inbound, outbound and bi-directional data </t>
    </r>
    <r>
      <rPr>
        <b/>
        <sz val="12"/>
        <rFont val="Calibri"/>
        <family val="2"/>
        <scheme val="minor"/>
      </rPr>
      <t>interfaces via APIs</t>
    </r>
    <r>
      <rPr>
        <sz val="12"/>
        <rFont val="Calibri"/>
        <family val="2"/>
        <scheme val="minor"/>
      </rPr>
      <t>.</t>
    </r>
  </si>
  <si>
    <r>
      <t xml:space="preserve">Support </t>
    </r>
    <r>
      <rPr>
        <b/>
        <sz val="12"/>
        <rFont val="Calibri"/>
        <family val="2"/>
        <scheme val="minor"/>
      </rPr>
      <t>API integrations with Microsoft Office products</t>
    </r>
    <r>
      <rPr>
        <sz val="12"/>
        <rFont val="Calibri"/>
        <family val="2"/>
        <scheme val="minor"/>
      </rPr>
      <t>.</t>
    </r>
  </si>
  <si>
    <r>
      <t xml:space="preserve">Support </t>
    </r>
    <r>
      <rPr>
        <b/>
        <sz val="12"/>
        <rFont val="Calibri"/>
        <family val="2"/>
        <scheme val="minor"/>
      </rPr>
      <t>API calls as built-in capability of workflow functionality</t>
    </r>
    <r>
      <rPr>
        <sz val="12"/>
        <rFont val="Calibri"/>
        <family val="2"/>
        <scheme val="minor"/>
      </rPr>
      <t>.</t>
    </r>
  </si>
  <si>
    <r>
      <t xml:space="preserve">Support </t>
    </r>
    <r>
      <rPr>
        <b/>
        <sz val="12"/>
        <rFont val="Calibri"/>
        <family val="2"/>
        <scheme val="minor"/>
      </rPr>
      <t>interfaces to common time capture devices/hardware (e.g., magnetic card readers)</t>
    </r>
    <r>
      <rPr>
        <sz val="12"/>
        <rFont val="Calibri"/>
        <family val="2"/>
        <scheme val="minor"/>
      </rPr>
      <t xml:space="preserve"> and software, as well other devices, such as: electronic door locks and other "Internet of Things" (IoT) devices.</t>
    </r>
  </si>
  <si>
    <r>
      <t xml:space="preserve">Provide an </t>
    </r>
    <r>
      <rPr>
        <b/>
        <sz val="12"/>
        <rFont val="Calibri"/>
        <family val="2"/>
        <scheme val="minor"/>
      </rPr>
      <t>integrations</t>
    </r>
    <r>
      <rPr>
        <sz val="12"/>
        <rFont val="Calibri"/>
        <family val="2"/>
        <scheme val="minor"/>
      </rPr>
      <t xml:space="preserve"> </t>
    </r>
    <r>
      <rPr>
        <b/>
        <sz val="12"/>
        <rFont val="Calibri"/>
        <family val="2"/>
        <scheme val="minor"/>
      </rPr>
      <t>development repository that includes documentation for the APIs, SDKs and other development resources</t>
    </r>
    <r>
      <rPr>
        <sz val="12"/>
        <rFont val="Calibri"/>
        <family val="2"/>
        <scheme val="minor"/>
      </rPr>
      <t>. The repository must also include information on API versioning and life cycle management, including release, deprecation and retirement schedules.</t>
    </r>
  </si>
  <si>
    <t>Performance Monitoring &amp; Joint Processes</t>
  </si>
  <si>
    <t>In addition to and distinct from specialized joint processes to respond to data breaches and other security incidents, provide a framework for joint processes for incident response and other system operational events which require collaboration, communication and shared effort across both vendor and the City personnel, functions, infrastructure and/or responsibilities.  Joint process frameworks should include, but not be limited to:  documentation of roles and responsibilities; standards and metrics for response and action(s), business process; workflows and assessment criteria.</t>
  </si>
  <si>
    <r>
      <t>Agree to both Service Level Agreements (SLAs) and Operating Level Agreements (OLAs) that support a minimum</t>
    </r>
    <r>
      <rPr>
        <b/>
        <sz val="12"/>
        <rFont val="Calibri"/>
        <family val="2"/>
        <scheme val="minor"/>
      </rPr>
      <t xml:space="preserve"> system service performance level of 99.9%</t>
    </r>
    <r>
      <rPr>
        <sz val="12"/>
        <rFont val="Calibri"/>
        <family val="2"/>
        <scheme val="minor"/>
      </rPr>
      <t xml:space="preserve"> </t>
    </r>
    <r>
      <rPr>
        <b/>
        <sz val="12"/>
        <rFont val="Calibri"/>
        <family val="2"/>
        <scheme val="minor"/>
      </rPr>
      <t>up-time</t>
    </r>
    <r>
      <rPr>
        <sz val="12"/>
        <rFont val="Calibri"/>
        <family val="2"/>
        <scheme val="minor"/>
      </rPr>
      <t xml:space="preserve"> for online inquiry and updates seven days a week outside the defined maintenance window(s).</t>
    </r>
  </si>
  <si>
    <r>
      <t xml:space="preserve">Agree to both Service Level Agreements (SLAs) and Operating Level Agreements (OLAs) that define and agree to adhere to </t>
    </r>
    <r>
      <rPr>
        <b/>
        <sz val="12"/>
        <rFont val="Calibri"/>
        <family val="2"/>
        <scheme val="minor"/>
      </rPr>
      <t>applicable federal, state and other regulatory standards.</t>
    </r>
  </si>
  <si>
    <r>
      <t xml:space="preserve">Provide dashboards, system of alerts, notifications and other </t>
    </r>
    <r>
      <rPr>
        <b/>
        <sz val="12"/>
        <rFont val="Calibri"/>
        <family val="2"/>
        <scheme val="minor"/>
      </rPr>
      <t>tools to enable complete and effective monitoring and assessment of all key metrics</t>
    </r>
    <r>
      <rPr>
        <sz val="12"/>
        <rFont val="Calibri"/>
        <family val="2"/>
        <scheme val="minor"/>
      </rPr>
      <t xml:space="preserve"> related to application performance, including but not limited to response time from the end-user perspective.</t>
    </r>
  </si>
  <si>
    <r>
      <t xml:space="preserve">Provide a complete set of </t>
    </r>
    <r>
      <rPr>
        <b/>
        <sz val="12"/>
        <rFont val="Calibri"/>
        <family val="2"/>
        <scheme val="minor"/>
      </rPr>
      <t>SLA system and application service performance levels</t>
    </r>
    <r>
      <rPr>
        <sz val="12"/>
        <rFont val="Calibri"/>
        <family val="2"/>
        <scheme val="minor"/>
      </rPr>
      <t>.</t>
    </r>
  </si>
  <si>
    <r>
      <t xml:space="preserve">Provide </t>
    </r>
    <r>
      <rPr>
        <b/>
        <sz val="12"/>
        <rFont val="Calibri"/>
        <family val="2"/>
        <scheme val="minor"/>
      </rPr>
      <t>technical assistance to assess and troubleshoot application performan</t>
    </r>
    <r>
      <rPr>
        <sz val="12"/>
        <rFont val="Calibri"/>
        <family val="2"/>
        <scheme val="minor"/>
      </rPr>
      <t>ce issues.</t>
    </r>
  </si>
  <si>
    <r>
      <t xml:space="preserve">Vendor provides </t>
    </r>
    <r>
      <rPr>
        <b/>
        <sz val="12"/>
        <rFont val="Calibri"/>
        <family val="2"/>
        <scheme val="minor"/>
      </rPr>
      <t xml:space="preserve">automatic notification of missed of SLA service performance levels </t>
    </r>
    <r>
      <rPr>
        <sz val="12"/>
        <rFont val="Calibri"/>
        <family val="2"/>
        <scheme val="minor"/>
      </rPr>
      <t>by level of severity and with info on remediation.</t>
    </r>
  </si>
  <si>
    <r>
      <t xml:space="preserve">Provide </t>
    </r>
    <r>
      <rPr>
        <b/>
        <sz val="12"/>
        <rFont val="Calibri"/>
        <family val="2"/>
        <scheme val="minor"/>
      </rPr>
      <t>dashboard and system of alerts to monitor all key metrics</t>
    </r>
    <r>
      <rPr>
        <sz val="12"/>
        <rFont val="Calibri"/>
        <family val="2"/>
        <scheme val="minor"/>
      </rPr>
      <t xml:space="preserve"> of overall system performance.</t>
    </r>
  </si>
  <si>
    <t>System Security &amp; Audit Trails</t>
  </si>
  <si>
    <r>
      <t xml:space="preserve">Include a </t>
    </r>
    <r>
      <rPr>
        <b/>
        <sz val="12"/>
        <rFont val="Calibri"/>
        <family val="2"/>
        <scheme val="minor"/>
      </rPr>
      <t>system-wide audit trail function and processes</t>
    </r>
    <r>
      <rPr>
        <sz val="12"/>
        <rFont val="Calibri"/>
        <family val="2"/>
        <scheme val="minor"/>
      </rPr>
      <t xml:space="preserve"> which logs all changes to application data, captures all functional data elements and provides system administrator(s) with the unrestricted ability to search, view, select, report on and/or download either complete or selected log data at any time.</t>
    </r>
  </si>
  <si>
    <r>
      <t xml:space="preserve">Ensure that </t>
    </r>
    <r>
      <rPr>
        <b/>
        <sz val="12"/>
        <rFont val="Calibri"/>
        <family val="2"/>
        <scheme val="minor"/>
      </rPr>
      <t>configured security parameters are also applied to audit trail data</t>
    </r>
    <r>
      <rPr>
        <sz val="12"/>
        <rFont val="Calibri"/>
        <family val="2"/>
        <scheme val="minor"/>
      </rPr>
      <t>.</t>
    </r>
  </si>
  <si>
    <r>
      <rPr>
        <b/>
        <sz val="12"/>
        <rFont val="Calibri"/>
        <family val="2"/>
        <scheme val="minor"/>
      </rPr>
      <t>Log all system-level user account activity</t>
    </r>
    <r>
      <rPr>
        <sz val="12"/>
        <rFont val="Calibri"/>
        <family val="2"/>
        <scheme val="minor"/>
      </rPr>
      <t>, including, but not limited to: login, logoff, account and profile changes, changes to authorizations and privileges, approval actions, and review functions and actions.  At a minimum, the log data should include:  IP address, User Name, user agent, date/time stamp, location, function being accessed, and applicable authorization status.  Provide system administrator(s) with the unrestricted ability to search, view, select, report on and/or download either complete or selected log data at any time.</t>
    </r>
  </si>
  <si>
    <r>
      <t xml:space="preserve">Provide the ability to generate </t>
    </r>
    <r>
      <rPr>
        <b/>
        <sz val="12"/>
        <rFont val="Calibri"/>
        <family val="2"/>
        <scheme val="minor"/>
      </rPr>
      <t>automatic reports and/or notifications identifying all transactions where the same user initiated the transaction and provided final approval</t>
    </r>
    <r>
      <rPr>
        <sz val="12"/>
        <rFont val="Calibri"/>
        <family val="2"/>
        <scheme val="minor"/>
      </rPr>
      <t xml:space="preserve"> of that transaction (i.e., ability to create alerts of apparent violations of separation of duties).</t>
    </r>
  </si>
  <si>
    <r>
      <t xml:space="preserve">Generate </t>
    </r>
    <r>
      <rPr>
        <b/>
        <sz val="12"/>
        <rFont val="Calibri"/>
        <family val="2"/>
        <scheme val="minor"/>
      </rPr>
      <t>exception report when additional access is granted to an individual user beyond the authorized access of user's group</t>
    </r>
    <r>
      <rPr>
        <sz val="12"/>
        <rFont val="Calibri"/>
        <family val="2"/>
        <scheme val="minor"/>
      </rPr>
      <t>.</t>
    </r>
  </si>
  <si>
    <r>
      <rPr>
        <b/>
        <sz val="12"/>
        <rFont val="Calibri"/>
        <family val="2"/>
        <scheme val="minor"/>
      </rPr>
      <t>Enforce user-based security rules based on any Chart of Accounts element</t>
    </r>
    <r>
      <rPr>
        <sz val="12"/>
        <rFont val="Calibri"/>
        <family val="2"/>
        <scheme val="minor"/>
      </rPr>
      <t xml:space="preserve"> (either individually or in combinations), including row and column level security and the ability to control access to support business objectives.</t>
    </r>
  </si>
  <si>
    <t>Allow a workflow for authorized City administrators to request access for employees to specific system functions and obtain management approval based on university and department level business rules for this access, and/or integrate with other systems which may be used to perform this function.</t>
  </si>
  <si>
    <r>
      <t xml:space="preserve">Provide </t>
    </r>
    <r>
      <rPr>
        <b/>
        <sz val="12"/>
        <rFont val="Calibri"/>
        <family val="2"/>
        <scheme val="minor"/>
      </rPr>
      <t>mechanism for individuals to request access to the system</t>
    </r>
    <r>
      <rPr>
        <sz val="12"/>
        <rFont val="Calibri"/>
        <family val="2"/>
        <scheme val="minor"/>
      </rPr>
      <t xml:space="preserve"> and for the request to be routed via workflow.</t>
    </r>
  </si>
  <si>
    <r>
      <t xml:space="preserve">Allow </t>
    </r>
    <r>
      <rPr>
        <b/>
        <sz val="12"/>
        <rFont val="Calibri"/>
        <family val="2"/>
        <scheme val="minor"/>
      </rPr>
      <t>all users to configure and manage their own user profile t</t>
    </r>
    <r>
      <rPr>
        <sz val="12"/>
        <rFont val="Calibri"/>
        <family val="2"/>
        <scheme val="minor"/>
      </rPr>
      <t>hrough a common, easy-to-access user interface which is standard throughout the ERP system.  User profile functions should include, but not limited to: basic directory and contact information, password reset, security challenge questions, multi-factor authentication preferences, etc.</t>
    </r>
  </si>
  <si>
    <r>
      <t xml:space="preserve">Provide system administrator or an authorized user to </t>
    </r>
    <r>
      <rPr>
        <b/>
        <sz val="12"/>
        <rFont val="Calibri"/>
        <family val="2"/>
        <scheme val="minor"/>
      </rPr>
      <t>delegate proxy roles to other users</t>
    </r>
    <r>
      <rPr>
        <sz val="12"/>
        <rFont val="Calibri"/>
        <family val="2"/>
        <scheme val="minor"/>
      </rPr>
      <t xml:space="preserve"> with an expiration date, and ability to notify user of new proxy right.</t>
    </r>
  </si>
  <si>
    <r>
      <t xml:space="preserve">Grant </t>
    </r>
    <r>
      <rPr>
        <b/>
        <sz val="12"/>
        <rFont val="Calibri"/>
        <family val="2"/>
        <scheme val="minor"/>
      </rPr>
      <t>user access based on the concept of least privilege</t>
    </r>
    <r>
      <rPr>
        <sz val="12"/>
        <rFont val="Calibri"/>
        <family val="2"/>
        <scheme val="minor"/>
      </rPr>
      <t>.</t>
    </r>
  </si>
  <si>
    <r>
      <rPr>
        <b/>
        <sz val="12"/>
        <rFont val="Calibri"/>
        <family val="2"/>
        <scheme val="minor"/>
      </rPr>
      <t>Override system or user-defined defaults with proper security</t>
    </r>
    <r>
      <rPr>
        <sz val="12"/>
        <rFont val="Calibri"/>
        <family val="2"/>
        <scheme val="minor"/>
      </rPr>
      <t xml:space="preserve"> based on business rules with audit trail within individual ERP functions.</t>
    </r>
  </si>
  <si>
    <r>
      <rPr>
        <b/>
        <sz val="12"/>
        <rFont val="Calibri"/>
        <family val="2"/>
        <scheme val="minor"/>
      </rPr>
      <t>Treat each department as a separate entity</t>
    </r>
    <r>
      <rPr>
        <sz val="12"/>
        <rFont val="Calibri"/>
        <family val="2"/>
        <scheme val="minor"/>
      </rPr>
      <t xml:space="preserve"> (e.g., Restrict departments from posting or viewing each other's data without cross-department security authorized.)</t>
    </r>
  </si>
  <si>
    <r>
      <t xml:space="preserve">Enables system administrator(s) to </t>
    </r>
    <r>
      <rPr>
        <b/>
        <sz val="12"/>
        <rFont val="Calibri"/>
        <family val="2"/>
        <scheme val="minor"/>
      </rPr>
      <t>restrict access to the system from specified geographic locations.</t>
    </r>
  </si>
  <si>
    <r>
      <t>Enables s</t>
    </r>
    <r>
      <rPr>
        <b/>
        <sz val="12"/>
        <rFont val="Calibri"/>
        <family val="2"/>
        <scheme val="minor"/>
      </rPr>
      <t xml:space="preserve">ystem administrator(s) to quickly shutdown all access to the system in emergency </t>
    </r>
    <r>
      <rPr>
        <sz val="12"/>
        <rFont val="Calibri"/>
        <family val="2"/>
        <scheme val="minor"/>
      </rPr>
      <t>situations, and then restore access selectively by physical location, user group and/or functionality.</t>
    </r>
  </si>
  <si>
    <r>
      <t xml:space="preserve">Enables system administrator(s) to </t>
    </r>
    <r>
      <rPr>
        <b/>
        <sz val="12"/>
        <rFont val="Calibri"/>
        <family val="2"/>
        <scheme val="minor"/>
      </rPr>
      <t>directly control access to specific business functions by IP address</t>
    </r>
    <r>
      <rPr>
        <sz val="12"/>
        <rFont val="Calibri"/>
        <family val="2"/>
        <scheme val="minor"/>
      </rPr>
      <t xml:space="preserve"> or net block.</t>
    </r>
  </si>
  <si>
    <r>
      <rPr>
        <b/>
        <sz val="12"/>
        <rFont val="Calibri"/>
        <family val="2"/>
        <scheme val="minor"/>
      </rPr>
      <t>Prevent users from updating their own records</t>
    </r>
    <r>
      <rPr>
        <sz val="12"/>
        <rFont val="Calibri"/>
        <family val="2"/>
        <scheme val="minor"/>
      </rPr>
      <t xml:space="preserve"> via administrative screens. </t>
    </r>
  </si>
  <si>
    <r>
      <t xml:space="preserve">Support one or more standards (DocuSign) for the implementation and enforcement of </t>
    </r>
    <r>
      <rPr>
        <b/>
        <sz val="12"/>
        <rFont val="Calibri"/>
        <family val="2"/>
        <scheme val="minor"/>
      </rPr>
      <t>electronic/digital signatures for approvals</t>
    </r>
    <r>
      <rPr>
        <sz val="12"/>
        <rFont val="Calibri"/>
        <family val="2"/>
        <scheme val="minor"/>
      </rPr>
      <t xml:space="preserve"> and rejections in both workflows and individual/one-time documents based on user authentication to the system</t>
    </r>
  </si>
  <si>
    <t>Technical Application Features</t>
  </si>
  <si>
    <r>
      <t xml:space="preserve">Allow the </t>
    </r>
    <r>
      <rPr>
        <b/>
        <sz val="12"/>
        <rFont val="Calibri"/>
        <family val="2"/>
        <scheme val="minor"/>
      </rPr>
      <t>system administrator the option to not activate and/or opt into new software functions</t>
    </r>
    <r>
      <rPr>
        <sz val="12"/>
        <rFont val="Calibri"/>
        <family val="2"/>
        <scheme val="minor"/>
      </rPr>
      <t>/features/enhancements/fixes/patches.</t>
    </r>
  </si>
  <si>
    <t>Allow the system administrator control over when new functions/features/enhancements/fixes/patches are activated/accessible to the City users.</t>
  </si>
  <si>
    <r>
      <t xml:space="preserve">Allow the </t>
    </r>
    <r>
      <rPr>
        <b/>
        <sz val="12"/>
        <rFont val="Calibri"/>
        <family val="2"/>
        <scheme val="minor"/>
      </rPr>
      <t>system administrator to restrict all user access</t>
    </r>
    <r>
      <rPr>
        <sz val="12"/>
        <rFont val="Calibri"/>
        <family val="2"/>
        <scheme val="minor"/>
      </rPr>
      <t xml:space="preserve"> to the software during activation/opt in and testing processes, including the capability to schedule future restricted periods.</t>
    </r>
  </si>
  <si>
    <t>Allow the system administrator to de-activate functions/features/enhancements/fixes/patches which were previously activated/made accessible to the City.</t>
  </si>
  <si>
    <r>
      <t xml:space="preserve">Allow the </t>
    </r>
    <r>
      <rPr>
        <b/>
        <sz val="12"/>
        <rFont val="Calibri"/>
        <family val="2"/>
        <scheme val="minor"/>
      </rPr>
      <t>system administrator to test new and existing functions</t>
    </r>
    <r>
      <rPr>
        <sz val="12"/>
        <rFont val="Calibri"/>
        <family val="2"/>
        <scheme val="minor"/>
      </rPr>
      <t>/features/enhancements/fixes/patches in a non-production environment.</t>
    </r>
  </si>
  <si>
    <r>
      <t xml:space="preserve">Provide complete </t>
    </r>
    <r>
      <rPr>
        <b/>
        <sz val="12"/>
        <rFont val="Calibri"/>
        <family val="2"/>
        <scheme val="minor"/>
      </rPr>
      <t>documentation (screenshots/purpose/benefit) of all new functions</t>
    </r>
    <r>
      <rPr>
        <sz val="12"/>
        <rFont val="Calibri"/>
        <family val="2"/>
        <scheme val="minor"/>
      </rPr>
      <t>/features/enhancements/fixes/patches.</t>
    </r>
  </si>
  <si>
    <r>
      <t xml:space="preserve">Provide </t>
    </r>
    <r>
      <rPr>
        <b/>
        <sz val="12"/>
        <rFont val="Calibri"/>
        <family val="2"/>
        <scheme val="minor"/>
      </rPr>
      <t>automated testing tools</t>
    </r>
    <r>
      <rPr>
        <sz val="12"/>
        <rFont val="Calibri"/>
        <family val="2"/>
        <scheme val="minor"/>
      </rPr>
      <t xml:space="preserve"> for enhancements/fixes/patches/bundles.</t>
    </r>
  </si>
  <si>
    <r>
      <t xml:space="preserve">Provide user administration that </t>
    </r>
    <r>
      <rPr>
        <b/>
        <sz val="12"/>
        <rFont val="Calibri"/>
        <family val="2"/>
        <scheme val="minor"/>
      </rPr>
      <t>supports the separation of duties</t>
    </r>
    <r>
      <rPr>
        <sz val="12"/>
        <rFont val="Calibri"/>
        <family val="2"/>
        <scheme val="minor"/>
      </rPr>
      <t xml:space="preserve"> as required by security and regulatory standards.</t>
    </r>
  </si>
  <si>
    <r>
      <t xml:space="preserve">Provide support for the </t>
    </r>
    <r>
      <rPr>
        <b/>
        <sz val="12"/>
        <rFont val="Calibri"/>
        <family val="2"/>
        <scheme val="minor"/>
      </rPr>
      <t>optional addition of click-to-call; click-to-text; and click-to-email functions</t>
    </r>
    <r>
      <rPr>
        <sz val="12"/>
        <rFont val="Calibri"/>
        <family val="2"/>
        <scheme val="minor"/>
      </rPr>
      <t xml:space="preserve"> in self-service/direct access functions.</t>
    </r>
  </si>
  <si>
    <t>Provide built-in architecture, capabilities and developer tools to enable the City to add extended or add-on functionality to the ERP.</t>
  </si>
  <si>
    <r>
      <t xml:space="preserve">Enable a </t>
    </r>
    <r>
      <rPr>
        <b/>
        <sz val="12"/>
        <rFont val="Calibri"/>
        <family val="2"/>
        <scheme val="minor"/>
      </rPr>
      <t>customer-configurable login banner</t>
    </r>
    <r>
      <rPr>
        <sz val="12"/>
        <rFont val="Calibri"/>
        <family val="2"/>
        <scheme val="minor"/>
      </rPr>
      <t>.</t>
    </r>
  </si>
  <si>
    <t xml:space="preserve">Travel </t>
  </si>
  <si>
    <t>Travel Authorization</t>
  </si>
  <si>
    <t>Have employees submit an online request for travel authorization and/or travel advance.</t>
  </si>
  <si>
    <t xml:space="preserve">Record a travel request / athorization including trip details including but not limited to: City purpose, destination, estimated costs, types of costs (e.g., airfare, lodging, meals) request for advance, </t>
  </si>
  <si>
    <t>Travel</t>
  </si>
  <si>
    <t>Travel Reimbursement</t>
  </si>
  <si>
    <t>Default the Chart of Account elements for expenditures based upon the selected travel type and/or traveler's user id.</t>
  </si>
  <si>
    <t>Allow payment to third parties (airlines, hotels, other) and to associate the payment with a specific traveler and voucher.</t>
  </si>
  <si>
    <t>Match costs on the reimbursement request with existing applicable City Contracts and/or the traveler's previously submitted travel authorization form.</t>
  </si>
  <si>
    <t>Reimburse authorized traveler for travel expenses, including applicable City or federal per diem rates (based on departure and return dates and times, location, and meal exclusions), and properly reduce the payment by applicable travel advances.</t>
  </si>
  <si>
    <t>Estimate official map mileage (e.g., intra-city), e.g. Google, DOT website, etc.</t>
  </si>
  <si>
    <t>Have an indicator on travel claim for payment method such as direct bill, P-card, or other eligible forms of payment.</t>
  </si>
  <si>
    <t>Have the travel transactions (e.g., authorization, advance, reimbursement) routed through defined workflow approvals with notifications to the traveler or supervisors, as appropriate.</t>
  </si>
  <si>
    <t>Allow a user to submit the on-line Moving authorization request form, and have the form routed through the appropriate approvers.</t>
  </si>
  <si>
    <t>Identify and report on non-matches between an approved travel authorization and a submitted travel reimbursement request.</t>
  </si>
  <si>
    <t>Track (e.g., identify, record, inquire, report) travel cost of airfares, car rentals, hotels, etc. by vendor and traveler regardless of method of payment (e.g., PCard, paid by traveler, or direct payment).</t>
  </si>
  <si>
    <t>Reconcile P-Card travel expenses automatically with reimbursement requests/ payments and report on variances.</t>
  </si>
  <si>
    <t>Reduce or liquidate the receivable for an employee's travel advance payment upon payment of the posted invoice.</t>
  </si>
  <si>
    <t>Travel Accounting</t>
  </si>
  <si>
    <t>Employee Receivable</t>
  </si>
  <si>
    <t>Record travel advances as a receivable owed by the employee to the City.</t>
  </si>
  <si>
    <t xml:space="preserve">When an employee expense reimbursement does not absorb the entire travel advance, and the employee doe not reimburse the City for the remaining amount of the advance, produce records to be interfaced with the payrioll system to treat the excess advance as taxable income </t>
  </si>
  <si>
    <t xml:space="preserve">Proposer responses to F.9 Attachment 9, (Functional Requirements) shall use the following response codes in responding to the Functional Requirements on the individual tabs of the attachment: </t>
  </si>
  <si>
    <t>Code</t>
  </si>
  <si>
    <t>Description</t>
  </si>
  <si>
    <t>Column E: Available Responses</t>
  </si>
  <si>
    <t>Y</t>
  </si>
  <si>
    <t>Requirement Met and Proposed (Standard features in generally available product including features developed and supported by vendor)</t>
  </si>
  <si>
    <t>Y-ND</t>
  </si>
  <si>
    <t>Requirement Met and Proposed (Features that are not offered as a generally available product or require custom development)</t>
  </si>
  <si>
    <t>N</t>
  </si>
  <si>
    <t>Requirement Not Met with Proposal</t>
  </si>
  <si>
    <t>I</t>
  </si>
  <si>
    <t xml:space="preserve">Need More Information/Discussion </t>
  </si>
  <si>
    <t>Column F: Available Responses (if (Y-ND Selected in Column E)</t>
  </si>
  <si>
    <t>F</t>
  </si>
  <si>
    <t>Feature Schedule for Future Release in Generally Available Software</t>
  </si>
  <si>
    <t>E</t>
  </si>
  <si>
    <t>Feature Developed as Enhancement for this Project</t>
  </si>
  <si>
    <t>Column G: Available Responses</t>
  </si>
  <si>
    <t>S</t>
  </si>
  <si>
    <t>Requirement and Feature Supported by Software Developer</t>
  </si>
  <si>
    <t>TPS</t>
  </si>
  <si>
    <t xml:space="preserve">Requirement and Feature Supported by Third Party </t>
  </si>
  <si>
    <t>NS</t>
  </si>
  <si>
    <t>Requirement and Feature Not Supported</t>
  </si>
  <si>
    <t>Proposers must be ready to demonstrate requirements listed as “Y” during software demos.</t>
  </si>
  <si>
    <t xml:space="preserve">Responses which are marked Y or Y-ND will be considered in scope, and the cost proposal and all other information submitted in this proposal should reflect the module and services necessary to perform the functionality. </t>
  </si>
  <si>
    <t>For requirement responses other than “N” or “I” proposers must:</t>
  </si>
  <si>
    <t>Indicate the module or product that is necessary to meet the requirement.</t>
  </si>
  <si>
    <t>Indicate the phase of the project in which the functionality will be implemented.</t>
  </si>
  <si>
    <t>Indicate any exception to the proposed hosting configuration.</t>
  </si>
  <si>
    <t xml:space="preserve">Indicate any exception to the proposed post-implementation services, for example technical support, access to patches and upgrades that accommodate the requirement, and helpdesk support for the requirement. </t>
  </si>
  <si>
    <t>Proposal requirements’ responses submitted will become part of the contractual agreement with the winning proposer(s). Proposers are expected to warrant both software and implementation of all positive responses (responses other than “N” and “I”).</t>
  </si>
  <si>
    <t>For functionality not currently available and not available for viewing at a demo, but that will be in scope for the project either as generally available features in a future release or as a customization specific for this project, Proposers should indicate a response code of Y-ND and answer column J, including estimated availability timing.</t>
  </si>
  <si>
    <t>The City may clarify requirements with the response of “I” during software demonstrations.  Immediately following the demonstrations Proposers may be asked to re-submit F.9 Attachment 9 (Functional requirements) if changes are indicated as a result of clarifications.</t>
  </si>
  <si>
    <t>1.0</t>
  </si>
  <si>
    <t>2.0</t>
  </si>
  <si>
    <t>3.0</t>
  </si>
  <si>
    <t>4.0</t>
  </si>
  <si>
    <t>5.0</t>
  </si>
  <si>
    <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</si>
</sst>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0"/>
      <name val="MS Sans Serif"/>
      <family val="2"/>
    </font>
    <font>
      <sz val="11"/>
      <name val="Calibri"/>
      <family val="2"/>
      <scheme val="minor"/>
    </font>
    <font>
      <sz val="11"/>
      <name val="MS Sans Serif"/>
      <family val="2"/>
    </font>
    <font>
      <sz val="10"/>
      <color rgb="FFFF0000"/>
      <name val="MS Sans Serif"/>
      <family val="2"/>
    </font>
    <font>
      <strike/>
      <sz val="11"/>
      <name val="Calibri"/>
      <family val="2"/>
      <scheme val="minor"/>
    </font>
    <font>
      <sz val="11"/>
      <color rgb="FF000000"/>
      <name val="Calibri"/>
      <family val="2"/>
      <scheme val="minor"/>
    </font>
    <font>
      <sz val="12"/>
      <name val="Calibri"/>
      <family val="2"/>
      <scheme val="minor"/>
    </font>
    <font>
      <sz val="10"/>
      <name val="Calibri"/>
      <family val="2"/>
      <scheme val="minor"/>
    </font>
    <font>
      <sz val="12"/>
      <color theme="1"/>
      <name val="Calibri"/>
      <family val="2"/>
      <scheme val="minor"/>
    </font>
    <font>
      <sz val="12"/>
      <color rgb="FF000000"/>
      <name val="Calibri"/>
      <family val="2"/>
      <scheme val="minor"/>
    </font>
    <font>
      <b/>
      <sz val="12"/>
      <name val="Calibri"/>
      <family val="2"/>
      <scheme val="minor"/>
    </font>
    <font>
      <strike/>
      <sz val="10"/>
      <color rgb="FFFF0000"/>
      <name val="Calibri (Body)"/>
    </font>
    <font>
      <b/>
      <sz val="11"/>
      <color rgb="FFFFFFFF"/>
      <name val="Calibri"/>
      <family val="2"/>
      <scheme val="minor"/>
    </font>
    <font>
      <sz val="11"/>
      <color theme="0"/>
      <name val="Calibri"/>
      <family val="2"/>
      <scheme val="minor"/>
    </font>
    <font>
      <b/>
      <sz val="11"/>
      <name val="Calibri"/>
      <family val="2"/>
      <scheme val="minor"/>
    </font>
  </fonts>
  <fills count="3">
    <fill>
      <patternFill patternType="none"/>
    </fill>
    <fill>
      <patternFill patternType="gray125"/>
    </fill>
    <fill>
      <patternFill patternType="solid">
        <fgColor rgb="FF0070C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12">
    <xf numFmtId="0" fontId="0" fillId="0" borderId="0" xfId="0"/>
    <xf numFmtId="0" fontId="4" fillId="0" borderId="0" xfId="2" applyProtection="1">
      <protection locked="0"/>
    </xf>
    <xf numFmtId="0" fontId="6" fillId="0" borderId="1" xfId="2" applyFont="1" applyBorder="1" applyAlignment="1" applyProtection="1">
      <alignment vertical="top" wrapText="1"/>
      <protection locked="0"/>
    </xf>
    <xf numFmtId="0" fontId="1" fillId="0" borderId="0" xfId="5" applyProtection="1">
      <protection locked="0"/>
    </xf>
    <xf numFmtId="0" fontId="1" fillId="0" borderId="0" xfId="1" applyProtection="1">
      <protection locked="0"/>
    </xf>
    <xf numFmtId="0" fontId="7" fillId="0" borderId="0" xfId="2" applyFont="1" applyProtection="1">
      <protection locked="0"/>
    </xf>
    <xf numFmtId="0" fontId="0" fillId="0" borderId="0" xfId="0" applyProtection="1">
      <protection locked="0"/>
    </xf>
    <xf numFmtId="0" fontId="0" fillId="0" borderId="0" xfId="0" applyFont="1" applyProtection="1">
      <protection locked="0"/>
    </xf>
    <xf numFmtId="0" fontId="0" fillId="0" borderId="1" xfId="0" applyFont="1" applyFill="1" applyBorder="1" applyAlignment="1" applyProtection="1">
      <alignment vertical="top"/>
    </xf>
    <xf numFmtId="0" fontId="0" fillId="0" borderId="1" xfId="0" applyFont="1" applyFill="1" applyBorder="1" applyAlignment="1" applyProtection="1">
      <alignment horizontal="left" vertical="top" wrapText="1"/>
    </xf>
    <xf numFmtId="0" fontId="0" fillId="0" borderId="0" xfId="0" applyFill="1" applyProtection="1">
      <protection locked="0"/>
    </xf>
    <xf numFmtId="0" fontId="0" fillId="0" borderId="1" xfId="0" applyFont="1" applyFill="1" applyBorder="1" applyAlignment="1" applyProtection="1">
      <alignment vertical="top" wrapText="1"/>
      <protection locked="0"/>
    </xf>
    <xf numFmtId="0" fontId="0" fillId="0" borderId="1" xfId="0" applyFont="1" applyFill="1" applyBorder="1" applyAlignment="1" applyProtection="1">
      <alignment vertical="top" wrapText="1"/>
    </xf>
    <xf numFmtId="0" fontId="5" fillId="0" borderId="1" xfId="0" applyFont="1" applyFill="1" applyBorder="1" applyAlignment="1" applyProtection="1">
      <alignment vertical="top" wrapText="1"/>
    </xf>
    <xf numFmtId="0" fontId="9" fillId="0" borderId="1" xfId="0" applyFont="1" applyFill="1" applyBorder="1" applyAlignment="1" applyProtection="1">
      <alignment vertical="top" wrapText="1"/>
    </xf>
    <xf numFmtId="0" fontId="0" fillId="0" borderId="0" xfId="0" applyFont="1" applyProtection="1"/>
    <xf numFmtId="0" fontId="1" fillId="0" borderId="1" xfId="1" applyFont="1" applyFill="1" applyBorder="1" applyAlignment="1" applyProtection="1">
      <alignment horizontal="left" vertical="top" wrapText="1"/>
      <protection locked="0"/>
    </xf>
    <xf numFmtId="0" fontId="1" fillId="0" borderId="1" xfId="1" applyFont="1" applyFill="1" applyBorder="1" applyAlignment="1" applyProtection="1">
      <alignment horizontal="left" vertical="top"/>
      <protection locked="0"/>
    </xf>
    <xf numFmtId="0" fontId="1" fillId="0" borderId="1" xfId="1" applyFont="1" applyFill="1" applyBorder="1" applyAlignment="1" applyProtection="1">
      <alignment vertical="top" wrapText="1"/>
      <protection locked="0"/>
    </xf>
    <xf numFmtId="0" fontId="1" fillId="0" borderId="1" xfId="1" applyFont="1" applyBorder="1" applyAlignment="1" applyProtection="1">
      <alignment horizontal="left" vertical="top"/>
      <protection locked="0"/>
    </xf>
    <xf numFmtId="0" fontId="1" fillId="0" borderId="1" xfId="1" quotePrefix="1" applyFont="1" applyFill="1" applyBorder="1" applyAlignment="1" applyProtection="1">
      <alignment horizontal="left" vertical="top" wrapText="1"/>
      <protection locked="0"/>
    </xf>
    <xf numFmtId="0" fontId="1" fillId="0" borderId="1" xfId="1" applyFont="1" applyBorder="1" applyAlignment="1" applyProtection="1">
      <alignment horizontal="left" vertical="top" wrapText="1"/>
      <protection locked="0"/>
    </xf>
    <xf numFmtId="0" fontId="1" fillId="0" borderId="1" xfId="4" applyFont="1" applyFill="1" applyBorder="1" applyAlignment="1" applyProtection="1">
      <alignment vertical="top" wrapText="1"/>
      <protection locked="0"/>
    </xf>
    <xf numFmtId="0" fontId="1" fillId="0" borderId="1" xfId="1" applyBorder="1" applyProtection="1">
      <protection locked="0"/>
    </xf>
    <xf numFmtId="0" fontId="4" fillId="0" borderId="1" xfId="2" applyBorder="1" applyProtection="1">
      <protection locked="0"/>
    </xf>
    <xf numFmtId="0" fontId="0" fillId="0" borderId="0" xfId="0" applyProtection="1"/>
    <xf numFmtId="0" fontId="0" fillId="0" borderId="1" xfId="0" applyFont="1" applyFill="1" applyBorder="1" applyAlignment="1" applyProtection="1">
      <alignment horizontal="right" vertical="top" wrapText="1"/>
    </xf>
    <xf numFmtId="0" fontId="0" fillId="0" borderId="1" xfId="0" applyFont="1" applyBorder="1" applyAlignment="1" applyProtection="1">
      <alignment horizontal="center" vertical="top"/>
    </xf>
    <xf numFmtId="0" fontId="0" fillId="0" borderId="1" xfId="0" applyFont="1" applyFill="1" applyBorder="1" applyAlignment="1" applyProtection="1">
      <alignment horizontal="left" vertical="top"/>
    </xf>
    <xf numFmtId="0" fontId="0" fillId="0" borderId="1" xfId="0" applyFont="1" applyBorder="1" applyAlignment="1" applyProtection="1">
      <alignment vertical="top"/>
    </xf>
    <xf numFmtId="0" fontId="0" fillId="0" borderId="1" xfId="0" applyFill="1" applyBorder="1" applyAlignment="1">
      <alignment wrapText="1"/>
    </xf>
    <xf numFmtId="0" fontId="0" fillId="0" borderId="1" xfId="0" applyFont="1" applyFill="1" applyBorder="1" applyAlignment="1" applyProtection="1">
      <alignment horizontal="center" vertical="top"/>
    </xf>
    <xf numFmtId="0" fontId="0" fillId="0" borderId="1" xfId="0" applyFont="1" applyBorder="1" applyAlignment="1" applyProtection="1">
      <alignment horizontal="left" vertical="top"/>
    </xf>
    <xf numFmtId="0" fontId="0" fillId="0" borderId="1" xfId="0" applyFill="1" applyBorder="1" applyAlignment="1">
      <alignment vertical="center"/>
    </xf>
    <xf numFmtId="0" fontId="0" fillId="0" borderId="1" xfId="0" applyFill="1" applyBorder="1" applyAlignment="1" applyProtection="1">
      <alignment vertical="top" wrapText="1"/>
    </xf>
    <xf numFmtId="0" fontId="0" fillId="0" borderId="1" xfId="0" applyFill="1" applyBorder="1"/>
    <xf numFmtId="0" fontId="0" fillId="0" borderId="1" xfId="0" applyBorder="1" applyAlignment="1" applyProtection="1">
      <alignment vertical="top"/>
    </xf>
    <xf numFmtId="0" fontId="0" fillId="0" borderId="1" xfId="0" applyFill="1" applyBorder="1" applyAlignment="1">
      <alignment horizontal="left" wrapText="1"/>
    </xf>
    <xf numFmtId="0" fontId="0" fillId="0" borderId="1" xfId="0" applyFill="1" applyBorder="1" applyAlignment="1">
      <alignment vertical="top"/>
    </xf>
    <xf numFmtId="0" fontId="0" fillId="0" borderId="1" xfId="0" applyBorder="1" applyAlignment="1" applyProtection="1">
      <alignment horizontal="center" vertical="top"/>
    </xf>
    <xf numFmtId="0" fontId="0" fillId="0" borderId="0" xfId="0" applyAlignment="1" applyProtection="1">
      <alignment horizontal="center" vertical="top"/>
    </xf>
    <xf numFmtId="0" fontId="0" fillId="0" borderId="0" xfId="0" applyAlignment="1" applyProtection="1"/>
    <xf numFmtId="0" fontId="0" fillId="0" borderId="0" xfId="0" applyAlignment="1" applyProtection="1">
      <alignment vertical="top" wrapText="1"/>
    </xf>
    <xf numFmtId="0" fontId="0" fillId="0" borderId="0" xfId="0" applyAlignment="1" applyProtection="1">
      <alignment wrapText="1"/>
    </xf>
    <xf numFmtId="0" fontId="11" fillId="0" borderId="0" xfId="0" applyFont="1" applyBorder="1" applyAlignment="1">
      <alignment vertical="top" wrapText="1"/>
    </xf>
    <xf numFmtId="0" fontId="10" fillId="0" borderId="2" xfId="0" applyFont="1" applyBorder="1" applyAlignment="1">
      <alignment horizontal="center" vertical="top" wrapText="1"/>
    </xf>
    <xf numFmtId="0" fontId="10" fillId="0" borderId="2" xfId="0" applyFont="1" applyBorder="1" applyAlignment="1">
      <alignment horizontal="left" vertical="top" wrapText="1"/>
    </xf>
    <xf numFmtId="0" fontId="10" fillId="0" borderId="2" xfId="0" applyFont="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ont="1" applyFill="1" applyBorder="1" applyAlignment="1">
      <alignment vertical="top" wrapText="1"/>
    </xf>
    <xf numFmtId="0" fontId="11" fillId="0" borderId="0" xfId="0" applyFont="1" applyAlignment="1">
      <alignment vertical="top" wrapText="1"/>
    </xf>
    <xf numFmtId="0" fontId="12" fillId="0" borderId="1" xfId="0" applyFont="1" applyBorder="1" applyProtection="1"/>
    <xf numFmtId="0" fontId="12" fillId="0" borderId="1" xfId="0" applyFont="1" applyBorder="1" applyAlignment="1" applyProtection="1">
      <alignment horizontal="left" wrapText="1"/>
    </xf>
    <xf numFmtId="0" fontId="12" fillId="0" borderId="1" xfId="0" applyFont="1" applyFill="1" applyBorder="1" applyAlignment="1" applyProtection="1">
      <alignment horizontal="left" vertical="center" wrapText="1"/>
    </xf>
    <xf numFmtId="0" fontId="0" fillId="0" borderId="0" xfId="0" applyAlignment="1">
      <alignment vertical="top" wrapText="1"/>
    </xf>
    <xf numFmtId="0" fontId="12" fillId="0" borderId="1" xfId="0" applyFont="1" applyFill="1" applyBorder="1" applyAlignment="1" applyProtection="1">
      <alignment horizontal="left" vertical="top" wrapText="1"/>
    </xf>
    <xf numFmtId="0" fontId="12" fillId="0" borderId="1" xfId="0" applyFont="1" applyFill="1" applyBorder="1" applyAlignment="1" applyProtection="1">
      <alignment horizontal="left" vertical="center"/>
    </xf>
    <xf numFmtId="0" fontId="12" fillId="0" borderId="0" xfId="0" applyFont="1" applyAlignment="1">
      <alignment horizontal="center" vertical="top" wrapText="1"/>
    </xf>
    <xf numFmtId="0" fontId="12" fillId="0" borderId="0" xfId="0" applyFont="1" applyAlignment="1">
      <alignment horizontal="left" vertical="top" wrapText="1"/>
    </xf>
    <xf numFmtId="0" fontId="12" fillId="0" borderId="0" xfId="0" applyFont="1" applyAlignment="1">
      <alignment vertical="top" wrapText="1"/>
    </xf>
    <xf numFmtId="0" fontId="0" fillId="0" borderId="0" xfId="0" applyAlignment="1" applyProtection="1">
      <alignment horizontal="left"/>
      <protection locked="0"/>
    </xf>
    <xf numFmtId="0" fontId="0" fillId="0" borderId="0" xfId="0" applyFill="1" applyAlignment="1" applyProtection="1">
      <alignment vertical="center"/>
      <protection locked="0"/>
    </xf>
    <xf numFmtId="0" fontId="5" fillId="0" borderId="1" xfId="0" applyFont="1" applyFill="1" applyBorder="1" applyAlignment="1" applyProtection="1">
      <alignment horizontal="left" vertical="top" wrapText="1"/>
    </xf>
    <xf numFmtId="0" fontId="0" fillId="0" borderId="1" xfId="0" applyFont="1" applyBorder="1" applyAlignment="1" applyProtection="1">
      <alignment vertical="top" wrapText="1"/>
    </xf>
    <xf numFmtId="0" fontId="0" fillId="0" borderId="0" xfId="0" applyFill="1" applyBorder="1" applyAlignment="1" applyProtection="1">
      <alignment vertical="top" wrapText="1"/>
    </xf>
    <xf numFmtId="0" fontId="1" fillId="0" borderId="0" xfId="1" applyFont="1" applyAlignment="1" applyProtection="1">
      <alignment horizontal="left" vertical="center"/>
      <protection locked="0"/>
    </xf>
    <xf numFmtId="0" fontId="5" fillId="0" borderId="1" xfId="2" applyFont="1" applyBorder="1" applyAlignment="1" applyProtection="1">
      <alignment vertical="top"/>
    </xf>
    <xf numFmtId="0" fontId="1" fillId="0" borderId="1" xfId="1" applyFont="1" applyFill="1" applyBorder="1" applyAlignment="1" applyProtection="1">
      <alignment horizontal="left" vertical="top" wrapText="1"/>
    </xf>
    <xf numFmtId="0" fontId="5" fillId="0" borderId="1" xfId="1" applyFont="1" applyFill="1" applyBorder="1" applyAlignment="1" applyProtection="1">
      <alignment horizontal="left" vertical="top" wrapText="1"/>
    </xf>
    <xf numFmtId="0" fontId="5" fillId="0" borderId="1" xfId="5" applyNumberFormat="1" applyFont="1" applyFill="1" applyBorder="1" applyAlignment="1" applyProtection="1">
      <alignment horizontal="left" vertical="top" wrapText="1"/>
    </xf>
    <xf numFmtId="0" fontId="4" fillId="0" borderId="0" xfId="2" applyFill="1" applyProtection="1">
      <protection locked="0"/>
    </xf>
    <xf numFmtId="0" fontId="7" fillId="0" borderId="0" xfId="2" applyFont="1" applyFill="1" applyProtection="1">
      <protection locked="0"/>
    </xf>
    <xf numFmtId="0" fontId="5" fillId="0" borderId="1" xfId="5" quotePrefix="1" applyNumberFormat="1" applyFont="1" applyFill="1" applyBorder="1" applyAlignment="1" applyProtection="1">
      <alignment horizontal="left" vertical="top" wrapText="1"/>
    </xf>
    <xf numFmtId="0" fontId="5" fillId="0" borderId="1" xfId="5" applyNumberFormat="1" applyFont="1" applyBorder="1" applyAlignment="1" applyProtection="1">
      <alignment horizontal="left" vertical="top" wrapText="1"/>
    </xf>
    <xf numFmtId="0" fontId="5" fillId="0" borderId="1" xfId="3" applyFont="1" applyFill="1" applyBorder="1" applyAlignment="1" applyProtection="1">
      <alignment horizontal="left" vertical="top" wrapText="1"/>
    </xf>
    <xf numFmtId="0" fontId="5" fillId="0" borderId="1" xfId="5" quotePrefix="1" applyNumberFormat="1" applyFont="1" applyBorder="1" applyAlignment="1" applyProtection="1">
      <alignment horizontal="left" vertical="top" wrapText="1"/>
    </xf>
    <xf numFmtId="0" fontId="4" fillId="0" borderId="0" xfId="2" applyProtection="1"/>
    <xf numFmtId="0" fontId="4" fillId="0" borderId="0" xfId="2" applyFont="1" applyProtection="1"/>
    <xf numFmtId="0" fontId="0" fillId="0" borderId="0" xfId="0" applyFont="1" applyAlignment="1" applyProtection="1">
      <alignment horizontal="left" vertical="center"/>
      <protection locked="0"/>
    </xf>
    <xf numFmtId="0" fontId="0" fillId="0" borderId="0" xfId="0" applyAlignment="1">
      <alignment vertical="top"/>
    </xf>
    <xf numFmtId="0" fontId="10" fillId="0" borderId="2" xfId="0" applyFont="1" applyBorder="1" applyAlignment="1">
      <alignment horizontal="center" vertical="top"/>
    </xf>
    <xf numFmtId="0" fontId="10" fillId="0" borderId="1" xfId="0" applyFont="1" applyBorder="1" applyAlignment="1">
      <alignment horizontal="center" vertical="top"/>
    </xf>
    <xf numFmtId="0" fontId="12" fillId="0" borderId="0" xfId="0" applyFont="1" applyAlignment="1">
      <alignment horizontal="center" vertical="top"/>
    </xf>
    <xf numFmtId="0" fontId="0" fillId="0" borderId="3" xfId="0" applyFont="1" applyFill="1" applyBorder="1" applyAlignment="1" applyProtection="1">
      <alignment horizontal="left" vertical="top" wrapText="1"/>
    </xf>
    <xf numFmtId="0" fontId="0" fillId="0" borderId="3" xfId="0" applyFont="1" applyFill="1" applyBorder="1" applyAlignment="1" applyProtection="1">
      <alignment vertical="top" wrapText="1"/>
    </xf>
    <xf numFmtId="0" fontId="5" fillId="0" borderId="1" xfId="1" applyFont="1" applyBorder="1" applyAlignment="1" applyProtection="1">
      <alignment horizontal="left" vertical="top" wrapText="1"/>
    </xf>
    <xf numFmtId="0" fontId="1" fillId="0" borderId="1" xfId="4" applyFont="1" applyFill="1" applyBorder="1" applyAlignment="1" applyProtection="1">
      <alignment vertical="top" wrapText="1"/>
    </xf>
    <xf numFmtId="0" fontId="5" fillId="0" borderId="1" xfId="2" applyFont="1" applyFill="1" applyBorder="1" applyAlignment="1" applyProtection="1">
      <alignment vertical="top" wrapText="1"/>
    </xf>
    <xf numFmtId="0" fontId="5" fillId="0" borderId="1" xfId="4" applyFont="1" applyFill="1" applyBorder="1" applyAlignment="1" applyProtection="1">
      <alignment vertical="top"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9" fillId="0" borderId="7" xfId="0" applyFont="1" applyBorder="1" applyAlignment="1">
      <alignment vertical="center"/>
    </xf>
    <xf numFmtId="0" fontId="16" fillId="2" borderId="8" xfId="0" applyFont="1" applyFill="1" applyBorder="1" applyAlignment="1">
      <alignment vertical="center"/>
    </xf>
    <xf numFmtId="0" fontId="16" fillId="2" borderId="5" xfId="0" applyFont="1" applyFill="1" applyBorder="1" applyAlignment="1">
      <alignment vertical="center"/>
    </xf>
    <xf numFmtId="0" fontId="9" fillId="0" borderId="7" xfId="0" applyFont="1" applyBorder="1" applyAlignment="1">
      <alignment vertical="center" wrapText="1"/>
    </xf>
    <xf numFmtId="0" fontId="0" fillId="0" borderId="0" xfId="0" applyFont="1"/>
    <xf numFmtId="0" fontId="9" fillId="0" borderId="6" xfId="0" applyFont="1" applyBorder="1" applyAlignment="1">
      <alignment horizontal="center" vertical="center"/>
    </xf>
    <xf numFmtId="49" fontId="0" fillId="0" borderId="0" xfId="0" applyNumberFormat="1" applyFont="1" applyAlignment="1">
      <alignment horizontal="center"/>
    </xf>
    <xf numFmtId="49" fontId="0" fillId="0" borderId="0" xfId="0" applyNumberFormat="1" applyFont="1" applyFill="1" applyBorder="1" applyAlignment="1">
      <alignment horizontal="right"/>
    </xf>
    <xf numFmtId="49" fontId="0" fillId="0" borderId="0" xfId="0" applyNumberFormat="1" applyFont="1" applyFill="1" applyBorder="1" applyAlignment="1">
      <alignment horizontal="center"/>
    </xf>
    <xf numFmtId="0" fontId="2" fillId="2" borderId="1" xfId="1" applyFont="1" applyFill="1" applyBorder="1" applyAlignment="1" applyProtection="1">
      <alignment horizontal="center" vertical="center" wrapText="1"/>
      <protection locked="0"/>
    </xf>
    <xf numFmtId="0" fontId="18" fillId="0" borderId="0" xfId="0" applyFont="1" applyBorder="1" applyAlignment="1">
      <alignment vertical="top" wrapText="1"/>
    </xf>
    <xf numFmtId="0" fontId="13" fillId="0" borderId="1" xfId="0" applyFont="1" applyBorder="1" applyAlignment="1">
      <alignment wrapText="1"/>
    </xf>
    <xf numFmtId="0" fontId="17" fillId="2" borderId="0" xfId="0" applyFont="1" applyFill="1" applyAlignment="1">
      <alignment horizontal="left" wrapText="1"/>
    </xf>
    <xf numFmtId="0" fontId="0" fillId="0" borderId="0" xfId="0" applyFont="1" applyAlignment="1">
      <alignment vertical="center" wrapText="1"/>
    </xf>
  </cellXfs>
  <cellStyles count="6">
    <cellStyle name="Normal" xfId="0" builtinId="0"/>
    <cellStyle name="Normal 2" xfId="5"/>
    <cellStyle name="Normal 3" xfId="2"/>
    <cellStyle name="Normal 3 2" xfId="4"/>
    <cellStyle name="Normal 4" xfId="1"/>
    <cellStyle name="Normal 4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tabSelected="1" workbookViewId="0">
      <selection activeCell="B3" sqref="B3"/>
    </sheetView>
  </sheetViews>
  <sheetFormatPr defaultRowHeight="15"/>
  <cols>
    <col min="1" max="1" width="12.42578125" style="102" customWidth="1"/>
    <col min="2" max="2" width="99.85546875" style="102" customWidth="1"/>
  </cols>
  <sheetData>
    <row r="2" spans="1:2" ht="31.5" customHeight="1">
      <c r="A2" s="110" t="s">
        <v>1082</v>
      </c>
      <c r="B2" s="110"/>
    </row>
    <row r="3" spans="1:2" ht="15.75" thickBot="1"/>
    <row r="4" spans="1:2" ht="15.75" thickBot="1">
      <c r="A4" s="96" t="s">
        <v>1083</v>
      </c>
      <c r="B4" s="97" t="s">
        <v>1084</v>
      </c>
    </row>
    <row r="5" spans="1:2" ht="15.75" thickBot="1">
      <c r="A5" s="99" t="s">
        <v>1085</v>
      </c>
      <c r="B5" s="100"/>
    </row>
    <row r="6" spans="1:2" ht="30.75" thickBot="1">
      <c r="A6" s="103" t="s">
        <v>1086</v>
      </c>
      <c r="B6" s="101" t="s">
        <v>1087</v>
      </c>
    </row>
    <row r="7" spans="1:2" ht="30.75" thickBot="1">
      <c r="A7" s="103" t="s">
        <v>1088</v>
      </c>
      <c r="B7" s="101" t="s">
        <v>1089</v>
      </c>
    </row>
    <row r="8" spans="1:2" ht="15.75" thickBot="1">
      <c r="A8" s="103" t="s">
        <v>1090</v>
      </c>
      <c r="B8" s="98" t="s">
        <v>1091</v>
      </c>
    </row>
    <row r="9" spans="1:2" ht="15.75" thickBot="1">
      <c r="A9" s="103" t="s">
        <v>1092</v>
      </c>
      <c r="B9" s="98" t="s">
        <v>1093</v>
      </c>
    </row>
    <row r="10" spans="1:2" ht="15.75" thickBot="1">
      <c r="A10" s="99" t="s">
        <v>1094</v>
      </c>
      <c r="B10" s="100"/>
    </row>
    <row r="11" spans="1:2" ht="15.75" thickBot="1">
      <c r="A11" s="103" t="s">
        <v>1095</v>
      </c>
      <c r="B11" s="98" t="s">
        <v>1096</v>
      </c>
    </row>
    <row r="12" spans="1:2" ht="15.75" thickBot="1">
      <c r="A12" s="103" t="s">
        <v>1097</v>
      </c>
      <c r="B12" s="98" t="s">
        <v>1098</v>
      </c>
    </row>
    <row r="13" spans="1:2" ht="15.75" thickBot="1">
      <c r="A13" s="99" t="s">
        <v>1099</v>
      </c>
      <c r="B13" s="100"/>
    </row>
    <row r="14" spans="1:2" ht="15.75" thickBot="1">
      <c r="A14" s="103" t="s">
        <v>1100</v>
      </c>
      <c r="B14" s="98" t="s">
        <v>1101</v>
      </c>
    </row>
    <row r="15" spans="1:2" ht="15.75" thickBot="1">
      <c r="A15" s="103" t="s">
        <v>1102</v>
      </c>
      <c r="B15" s="98" t="s">
        <v>1103</v>
      </c>
    </row>
    <row r="16" spans="1:2" ht="15.75" thickBot="1">
      <c r="A16" s="103" t="s">
        <v>1104</v>
      </c>
      <c r="B16" s="98" t="s">
        <v>1105</v>
      </c>
    </row>
    <row r="18" spans="1:2" ht="15" customHeight="1">
      <c r="A18" s="104" t="s">
        <v>1116</v>
      </c>
      <c r="B18" s="111" t="s">
        <v>1106</v>
      </c>
    </row>
    <row r="19" spans="1:2" ht="45" customHeight="1">
      <c r="A19" s="104" t="s">
        <v>1117</v>
      </c>
      <c r="B19" s="111" t="s">
        <v>1107</v>
      </c>
    </row>
    <row r="20" spans="1:2" ht="15" customHeight="1">
      <c r="A20" s="104" t="s">
        <v>1118</v>
      </c>
      <c r="B20" s="111" t="s">
        <v>1108</v>
      </c>
    </row>
    <row r="21" spans="1:2" ht="15" customHeight="1">
      <c r="A21" s="105">
        <v>3.1</v>
      </c>
      <c r="B21" s="111" t="s">
        <v>1109</v>
      </c>
    </row>
    <row r="22" spans="1:2" ht="15" customHeight="1">
      <c r="A22" s="105">
        <v>3.2</v>
      </c>
      <c r="B22" s="111" t="s">
        <v>1110</v>
      </c>
    </row>
    <row r="23" spans="1:2" ht="15" customHeight="1">
      <c r="A23" s="105">
        <v>3.3</v>
      </c>
      <c r="B23" s="111" t="s">
        <v>1111</v>
      </c>
    </row>
    <row r="24" spans="1:2" ht="30" customHeight="1">
      <c r="A24" s="105">
        <v>3.4</v>
      </c>
      <c r="B24" s="111" t="s">
        <v>1112</v>
      </c>
    </row>
    <row r="25" spans="1:2" ht="15" customHeight="1">
      <c r="A25" s="106" t="s">
        <v>1119</v>
      </c>
      <c r="B25" s="111" t="s">
        <v>1113</v>
      </c>
    </row>
    <row r="26" spans="1:2" ht="45.75" customHeight="1">
      <c r="A26" s="106" t="s">
        <v>1120</v>
      </c>
      <c r="B26" s="111" t="s">
        <v>1114</v>
      </c>
    </row>
    <row r="27" spans="1:2" ht="44.25" customHeight="1">
      <c r="A27" s="106" t="s">
        <v>1121</v>
      </c>
      <c r="B27" s="111" t="s">
        <v>1115</v>
      </c>
    </row>
  </sheetData>
  <mergeCells count="4">
    <mergeCell ref="A5:B5"/>
    <mergeCell ref="A10:B10"/>
    <mergeCell ref="A13:B13"/>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ySplit="1" topLeftCell="A2" activePane="bottomLeft" state="frozen"/>
      <selection pane="bottomLeft" activeCell="E1" sqref="E1:H1048576"/>
    </sheetView>
  </sheetViews>
  <sheetFormatPr defaultColWidth="8.85546875" defaultRowHeight="15"/>
  <cols>
    <col min="1" max="1" width="10.7109375" style="25" customWidth="1"/>
    <col min="2" max="2" width="12.7109375" style="25" customWidth="1"/>
    <col min="3" max="3" width="13.7109375" style="43" customWidth="1"/>
    <col min="4" max="4" width="70.7109375" style="25" customWidth="1"/>
    <col min="5" max="7" width="13.7109375" style="4" customWidth="1"/>
    <col min="8" max="8" width="25.7109375" style="1" customWidth="1"/>
    <col min="9" max="16384" width="8.85546875" style="6"/>
  </cols>
  <sheetData>
    <row r="1" spans="1:8" ht="30">
      <c r="A1" s="107" t="s">
        <v>0</v>
      </c>
      <c r="B1" s="107" t="s">
        <v>1</v>
      </c>
      <c r="C1" s="107" t="s">
        <v>497</v>
      </c>
      <c r="D1" s="107" t="s">
        <v>498</v>
      </c>
      <c r="E1" s="107" t="s">
        <v>305</v>
      </c>
      <c r="F1" s="107" t="s">
        <v>306</v>
      </c>
      <c r="G1" s="107" t="s">
        <v>307</v>
      </c>
      <c r="H1" s="107" t="s">
        <v>2</v>
      </c>
    </row>
    <row r="2" spans="1:8" s="10" customFormat="1" ht="30">
      <c r="A2" s="8">
        <v>101</v>
      </c>
      <c r="B2" s="12" t="s">
        <v>168</v>
      </c>
      <c r="C2" s="12" t="s">
        <v>169</v>
      </c>
      <c r="D2" s="12" t="s">
        <v>170</v>
      </c>
      <c r="E2" s="16"/>
      <c r="F2" s="16"/>
      <c r="G2" s="16"/>
      <c r="H2" s="17"/>
    </row>
    <row r="3" spans="1:8" s="10" customFormat="1" ht="30">
      <c r="A3" s="8">
        <f>SUM(A2+1)</f>
        <v>102</v>
      </c>
      <c r="B3" s="12" t="s">
        <v>168</v>
      </c>
      <c r="C3" s="12" t="s">
        <v>169</v>
      </c>
      <c r="D3" s="12" t="s">
        <v>171</v>
      </c>
      <c r="E3" s="18"/>
      <c r="F3" s="18"/>
      <c r="G3" s="18"/>
      <c r="H3" s="17"/>
    </row>
    <row r="4" spans="1:8" s="10" customFormat="1" ht="30">
      <c r="A4" s="8">
        <f t="shared" ref="A4:A32" si="0">SUM(A3+1)</f>
        <v>103</v>
      </c>
      <c r="B4" s="12" t="s">
        <v>168</v>
      </c>
      <c r="C4" s="12" t="s">
        <v>169</v>
      </c>
      <c r="D4" s="12" t="s">
        <v>172</v>
      </c>
      <c r="E4" s="18"/>
      <c r="F4" s="18"/>
      <c r="G4" s="18"/>
      <c r="H4" s="19"/>
    </row>
    <row r="5" spans="1:8" s="10" customFormat="1" ht="30">
      <c r="A5" s="8">
        <f t="shared" si="0"/>
        <v>104</v>
      </c>
      <c r="B5" s="12" t="s">
        <v>168</v>
      </c>
      <c r="C5" s="12" t="s">
        <v>169</v>
      </c>
      <c r="D5" s="12" t="s">
        <v>173</v>
      </c>
      <c r="E5" s="18"/>
      <c r="F5" s="18"/>
      <c r="G5" s="18"/>
      <c r="H5" s="17"/>
    </row>
    <row r="6" spans="1:8" s="10" customFormat="1" ht="30">
      <c r="A6" s="8">
        <v>201</v>
      </c>
      <c r="B6" s="12" t="s">
        <v>168</v>
      </c>
      <c r="C6" s="12" t="s">
        <v>174</v>
      </c>
      <c r="D6" s="12" t="s">
        <v>175</v>
      </c>
      <c r="E6" s="18"/>
      <c r="F6" s="18"/>
      <c r="G6" s="18"/>
      <c r="H6" s="17"/>
    </row>
    <row r="7" spans="1:8" s="10" customFormat="1" ht="45">
      <c r="A7" s="8">
        <f t="shared" si="0"/>
        <v>202</v>
      </c>
      <c r="B7" s="12" t="s">
        <v>168</v>
      </c>
      <c r="C7" s="12" t="s">
        <v>174</v>
      </c>
      <c r="D7" s="12" t="s">
        <v>176</v>
      </c>
      <c r="E7" s="20"/>
      <c r="F7" s="20"/>
      <c r="G7" s="20"/>
      <c r="H7" s="21"/>
    </row>
    <row r="8" spans="1:8" s="10" customFormat="1" ht="30">
      <c r="A8" s="8">
        <f t="shared" si="0"/>
        <v>203</v>
      </c>
      <c r="B8" s="12" t="s">
        <v>168</v>
      </c>
      <c r="C8" s="12" t="s">
        <v>174</v>
      </c>
      <c r="D8" s="12" t="s">
        <v>177</v>
      </c>
      <c r="E8" s="20"/>
      <c r="F8" s="20"/>
      <c r="G8" s="20"/>
      <c r="H8" s="21"/>
    </row>
    <row r="9" spans="1:8" s="10" customFormat="1" ht="30">
      <c r="A9" s="8">
        <f t="shared" si="0"/>
        <v>204</v>
      </c>
      <c r="B9" s="12" t="s">
        <v>168</v>
      </c>
      <c r="C9" s="12" t="s">
        <v>174</v>
      </c>
      <c r="D9" s="12" t="s">
        <v>178</v>
      </c>
      <c r="E9" s="18"/>
      <c r="F9" s="18"/>
      <c r="G9" s="18"/>
      <c r="H9" s="19"/>
    </row>
    <row r="10" spans="1:8" s="10" customFormat="1" ht="30">
      <c r="A10" s="8">
        <v>301</v>
      </c>
      <c r="B10" s="12" t="s">
        <v>168</v>
      </c>
      <c r="C10" s="12" t="s">
        <v>179</v>
      </c>
      <c r="D10" s="12" t="s">
        <v>180</v>
      </c>
      <c r="E10" s="16"/>
      <c r="F10" s="16"/>
      <c r="G10" s="16"/>
      <c r="H10" s="19"/>
    </row>
    <row r="11" spans="1:8" s="10" customFormat="1" ht="60">
      <c r="A11" s="8">
        <f t="shared" si="0"/>
        <v>302</v>
      </c>
      <c r="B11" s="12" t="s">
        <v>168</v>
      </c>
      <c r="C11" s="12" t="s">
        <v>179</v>
      </c>
      <c r="D11" s="12" t="s">
        <v>181</v>
      </c>
      <c r="E11" s="16"/>
      <c r="F11" s="16"/>
      <c r="G11" s="16"/>
      <c r="H11" s="19"/>
    </row>
    <row r="12" spans="1:8" s="10" customFormat="1" ht="30">
      <c r="A12" s="8">
        <f t="shared" si="0"/>
        <v>303</v>
      </c>
      <c r="B12" s="12" t="s">
        <v>168</v>
      </c>
      <c r="C12" s="12" t="s">
        <v>179</v>
      </c>
      <c r="D12" s="12" t="s">
        <v>182</v>
      </c>
      <c r="E12" s="16"/>
      <c r="F12" s="16"/>
      <c r="G12" s="16"/>
      <c r="H12" s="19"/>
    </row>
    <row r="13" spans="1:8" s="10" customFormat="1" ht="30">
      <c r="A13" s="8">
        <f t="shared" si="0"/>
        <v>304</v>
      </c>
      <c r="B13" s="12" t="s">
        <v>168</v>
      </c>
      <c r="C13" s="12" t="s">
        <v>179</v>
      </c>
      <c r="D13" s="12" t="s">
        <v>183</v>
      </c>
      <c r="E13" s="18"/>
      <c r="F13" s="18"/>
      <c r="G13" s="18"/>
      <c r="H13" s="2"/>
    </row>
    <row r="14" spans="1:8" s="10" customFormat="1" ht="45">
      <c r="A14" s="8">
        <f t="shared" si="0"/>
        <v>305</v>
      </c>
      <c r="B14" s="12" t="s">
        <v>168</v>
      </c>
      <c r="C14" s="12" t="s">
        <v>179</v>
      </c>
      <c r="D14" s="12" t="s">
        <v>184</v>
      </c>
      <c r="E14" s="18"/>
      <c r="F14" s="18"/>
      <c r="G14" s="18"/>
      <c r="H14" s="2"/>
    </row>
    <row r="15" spans="1:8" s="10" customFormat="1" ht="45">
      <c r="A15" s="8">
        <f t="shared" si="0"/>
        <v>306</v>
      </c>
      <c r="B15" s="12" t="s">
        <v>168</v>
      </c>
      <c r="C15" s="12" t="s">
        <v>179</v>
      </c>
      <c r="D15" s="12" t="s">
        <v>185</v>
      </c>
      <c r="E15" s="18"/>
      <c r="F15" s="18"/>
      <c r="G15" s="18"/>
      <c r="H15" s="22"/>
    </row>
    <row r="16" spans="1:8" s="10" customFormat="1" ht="45">
      <c r="A16" s="8">
        <v>401</v>
      </c>
      <c r="B16" s="12" t="s">
        <v>168</v>
      </c>
      <c r="C16" s="12" t="s">
        <v>186</v>
      </c>
      <c r="D16" s="12" t="s">
        <v>187</v>
      </c>
      <c r="E16" s="18"/>
      <c r="F16" s="18"/>
      <c r="G16" s="18"/>
      <c r="H16" s="22"/>
    </row>
    <row r="17" spans="1:8" s="10" customFormat="1" ht="75">
      <c r="A17" s="8">
        <f t="shared" si="0"/>
        <v>402</v>
      </c>
      <c r="B17" s="12" t="s">
        <v>168</v>
      </c>
      <c r="C17" s="12" t="s">
        <v>186</v>
      </c>
      <c r="D17" s="12" t="s">
        <v>188</v>
      </c>
      <c r="E17" s="18"/>
      <c r="F17" s="18"/>
      <c r="G17" s="18"/>
      <c r="H17" s="22"/>
    </row>
    <row r="18" spans="1:8" s="10" customFormat="1" ht="30">
      <c r="A18" s="8">
        <f t="shared" si="0"/>
        <v>403</v>
      </c>
      <c r="B18" s="12" t="s">
        <v>168</v>
      </c>
      <c r="C18" s="12" t="s">
        <v>186</v>
      </c>
      <c r="D18" s="12" t="s">
        <v>189</v>
      </c>
      <c r="E18" s="18"/>
      <c r="F18" s="18"/>
      <c r="G18" s="18"/>
      <c r="H18" s="22"/>
    </row>
    <row r="19" spans="1:8" s="10" customFormat="1" ht="45">
      <c r="A19" s="8">
        <v>501</v>
      </c>
      <c r="B19" s="12" t="s">
        <v>168</v>
      </c>
      <c r="C19" s="12" t="s">
        <v>190</v>
      </c>
      <c r="D19" s="12" t="s">
        <v>191</v>
      </c>
      <c r="E19" s="18"/>
      <c r="F19" s="18"/>
      <c r="G19" s="18"/>
      <c r="H19" s="22"/>
    </row>
    <row r="20" spans="1:8" s="10" customFormat="1" ht="30">
      <c r="A20" s="8">
        <f t="shared" si="0"/>
        <v>502</v>
      </c>
      <c r="B20" s="12" t="s">
        <v>168</v>
      </c>
      <c r="C20" s="12" t="s">
        <v>190</v>
      </c>
      <c r="D20" s="12" t="s">
        <v>192</v>
      </c>
      <c r="E20" s="16"/>
      <c r="F20" s="16"/>
      <c r="G20" s="16"/>
      <c r="H20" s="22"/>
    </row>
    <row r="21" spans="1:8" s="10" customFormat="1" ht="75">
      <c r="A21" s="8">
        <f t="shared" si="0"/>
        <v>503</v>
      </c>
      <c r="B21" s="12" t="s">
        <v>168</v>
      </c>
      <c r="C21" s="12" t="s">
        <v>190</v>
      </c>
      <c r="D21" s="12" t="s">
        <v>193</v>
      </c>
      <c r="E21" s="16"/>
      <c r="F21" s="16"/>
      <c r="G21" s="16"/>
      <c r="H21" s="22"/>
    </row>
    <row r="22" spans="1:8" s="10" customFormat="1" ht="30">
      <c r="A22" s="8">
        <f t="shared" si="0"/>
        <v>504</v>
      </c>
      <c r="B22" s="12" t="s">
        <v>168</v>
      </c>
      <c r="C22" s="12" t="s">
        <v>190</v>
      </c>
      <c r="D22" s="12" t="s">
        <v>194</v>
      </c>
      <c r="E22" s="16"/>
      <c r="F22" s="16"/>
      <c r="G22" s="16"/>
      <c r="H22" s="22"/>
    </row>
    <row r="23" spans="1:8" s="10" customFormat="1" ht="45">
      <c r="A23" s="8">
        <f t="shared" si="0"/>
        <v>505</v>
      </c>
      <c r="B23" s="12" t="s">
        <v>168</v>
      </c>
      <c r="C23" s="12" t="s">
        <v>190</v>
      </c>
      <c r="D23" s="12" t="s">
        <v>195</v>
      </c>
      <c r="E23" s="18"/>
      <c r="F23" s="18"/>
      <c r="G23" s="18"/>
      <c r="H23" s="22"/>
    </row>
    <row r="24" spans="1:8" s="10" customFormat="1" ht="30">
      <c r="A24" s="8">
        <v>601</v>
      </c>
      <c r="B24" s="12" t="s">
        <v>168</v>
      </c>
      <c r="C24" s="12" t="s">
        <v>196</v>
      </c>
      <c r="D24" s="12" t="s">
        <v>197</v>
      </c>
      <c r="E24" s="18"/>
      <c r="F24" s="18"/>
      <c r="G24" s="18"/>
      <c r="H24" s="22"/>
    </row>
    <row r="25" spans="1:8" s="10" customFormat="1" ht="30">
      <c r="A25" s="8">
        <f t="shared" si="0"/>
        <v>602</v>
      </c>
      <c r="B25" s="12" t="s">
        <v>168</v>
      </c>
      <c r="C25" s="12" t="s">
        <v>196</v>
      </c>
      <c r="D25" s="12" t="s">
        <v>198</v>
      </c>
      <c r="E25" s="18"/>
      <c r="F25" s="18"/>
      <c r="G25" s="18"/>
      <c r="H25" s="22"/>
    </row>
    <row r="26" spans="1:8" s="10" customFormat="1" ht="45">
      <c r="A26" s="8">
        <f t="shared" si="0"/>
        <v>603</v>
      </c>
      <c r="B26" s="12" t="s">
        <v>168</v>
      </c>
      <c r="C26" s="12" t="s">
        <v>196</v>
      </c>
      <c r="D26" s="12" t="s">
        <v>199</v>
      </c>
      <c r="E26" s="23"/>
      <c r="F26" s="23"/>
      <c r="G26" s="23"/>
      <c r="H26" s="24"/>
    </row>
    <row r="27" spans="1:8" s="10" customFormat="1" ht="45">
      <c r="A27" s="8">
        <f t="shared" si="0"/>
        <v>604</v>
      </c>
      <c r="B27" s="12" t="s">
        <v>168</v>
      </c>
      <c r="C27" s="12" t="s">
        <v>196</v>
      </c>
      <c r="D27" s="12" t="s">
        <v>200</v>
      </c>
      <c r="E27" s="23"/>
      <c r="F27" s="23"/>
      <c r="G27" s="23"/>
      <c r="H27" s="24"/>
    </row>
    <row r="28" spans="1:8" s="10" customFormat="1" ht="60">
      <c r="A28" s="8">
        <f t="shared" si="0"/>
        <v>605</v>
      </c>
      <c r="B28" s="12" t="s">
        <v>168</v>
      </c>
      <c r="C28" s="12" t="s">
        <v>196</v>
      </c>
      <c r="D28" s="12" t="s">
        <v>201</v>
      </c>
      <c r="E28" s="23"/>
      <c r="F28" s="23"/>
      <c r="G28" s="23"/>
      <c r="H28" s="24"/>
    </row>
    <row r="29" spans="1:8" s="10" customFormat="1" ht="60">
      <c r="A29" s="8">
        <f t="shared" si="0"/>
        <v>606</v>
      </c>
      <c r="B29" s="12" t="s">
        <v>168</v>
      </c>
      <c r="C29" s="12" t="s">
        <v>196</v>
      </c>
      <c r="D29" s="12" t="s">
        <v>202</v>
      </c>
      <c r="E29" s="23"/>
      <c r="F29" s="23"/>
      <c r="G29" s="23"/>
      <c r="H29" s="24"/>
    </row>
    <row r="30" spans="1:8" s="10" customFormat="1" ht="45">
      <c r="A30" s="8">
        <f t="shared" si="0"/>
        <v>607</v>
      </c>
      <c r="B30" s="12" t="s">
        <v>168</v>
      </c>
      <c r="C30" s="12" t="s">
        <v>196</v>
      </c>
      <c r="D30" s="12" t="s">
        <v>203</v>
      </c>
      <c r="E30" s="23"/>
      <c r="F30" s="23"/>
      <c r="G30" s="23"/>
      <c r="H30" s="24"/>
    </row>
    <row r="31" spans="1:8" s="10" customFormat="1" ht="30">
      <c r="A31" s="8">
        <v>701</v>
      </c>
      <c r="B31" s="12" t="s">
        <v>168</v>
      </c>
      <c r="C31" s="12" t="s">
        <v>204</v>
      </c>
      <c r="D31" s="12" t="s">
        <v>205</v>
      </c>
      <c r="E31" s="23"/>
      <c r="F31" s="23"/>
      <c r="G31" s="23"/>
      <c r="H31" s="24"/>
    </row>
    <row r="32" spans="1:8" s="10" customFormat="1" ht="30">
      <c r="A32" s="8">
        <f t="shared" si="0"/>
        <v>702</v>
      </c>
      <c r="B32" s="12" t="s">
        <v>168</v>
      </c>
      <c r="C32" s="12" t="s">
        <v>204</v>
      </c>
      <c r="D32" s="12" t="s">
        <v>206</v>
      </c>
      <c r="E32" s="23"/>
      <c r="F32" s="23"/>
      <c r="G32" s="23"/>
      <c r="H32" s="24"/>
    </row>
    <row r="33" spans="1:8" s="10" customFormat="1" ht="90">
      <c r="A33" s="8">
        <v>801</v>
      </c>
      <c r="B33" s="12" t="s">
        <v>168</v>
      </c>
      <c r="C33" s="12" t="s">
        <v>207</v>
      </c>
      <c r="D33" s="12" t="s">
        <v>208</v>
      </c>
      <c r="E33" s="23"/>
      <c r="F33" s="23"/>
      <c r="G33" s="23"/>
      <c r="H33" s="24"/>
    </row>
    <row r="34" spans="1:8" s="10" customFormat="1" ht="45">
      <c r="A34" s="8">
        <v>901</v>
      </c>
      <c r="B34" s="12" t="s">
        <v>168</v>
      </c>
      <c r="C34" s="12" t="s">
        <v>209</v>
      </c>
      <c r="D34" s="12" t="s">
        <v>210</v>
      </c>
      <c r="E34" s="23"/>
      <c r="F34" s="23"/>
      <c r="G34" s="23"/>
      <c r="H34" s="24"/>
    </row>
    <row r="35" spans="1:8" s="10" customFormat="1" ht="45">
      <c r="A35" s="8">
        <f t="shared" ref="A35:A39" si="1">SUM(A34+1)</f>
        <v>902</v>
      </c>
      <c r="B35" s="12" t="s">
        <v>168</v>
      </c>
      <c r="C35" s="12" t="s">
        <v>209</v>
      </c>
      <c r="D35" s="12" t="s">
        <v>211</v>
      </c>
      <c r="E35" s="23"/>
      <c r="F35" s="23"/>
      <c r="G35" s="23"/>
      <c r="H35" s="24"/>
    </row>
    <row r="36" spans="1:8" s="10" customFormat="1" ht="30">
      <c r="A36" s="8">
        <v>1001</v>
      </c>
      <c r="B36" s="12" t="s">
        <v>168</v>
      </c>
      <c r="C36" s="12" t="s">
        <v>166</v>
      </c>
      <c r="D36" s="12" t="s">
        <v>212</v>
      </c>
      <c r="E36" s="23"/>
      <c r="F36" s="23"/>
      <c r="G36" s="23"/>
      <c r="H36" s="24"/>
    </row>
    <row r="37" spans="1:8" s="10" customFormat="1" ht="45">
      <c r="A37" s="8">
        <f t="shared" si="1"/>
        <v>1002</v>
      </c>
      <c r="B37" s="12" t="s">
        <v>168</v>
      </c>
      <c r="C37" s="12" t="s">
        <v>166</v>
      </c>
      <c r="D37" s="12" t="s">
        <v>213</v>
      </c>
      <c r="E37" s="23"/>
      <c r="F37" s="23"/>
      <c r="G37" s="23"/>
      <c r="H37" s="24"/>
    </row>
    <row r="38" spans="1:8" s="10" customFormat="1" ht="30">
      <c r="A38" s="8">
        <f t="shared" si="1"/>
        <v>1003</v>
      </c>
      <c r="B38" s="12" t="s">
        <v>168</v>
      </c>
      <c r="C38" s="12" t="s">
        <v>166</v>
      </c>
      <c r="D38" s="12" t="s">
        <v>214</v>
      </c>
      <c r="E38" s="23"/>
      <c r="F38" s="23"/>
      <c r="G38" s="23"/>
      <c r="H38" s="24"/>
    </row>
    <row r="39" spans="1:8" ht="45">
      <c r="A39" s="8">
        <f t="shared" si="1"/>
        <v>1004</v>
      </c>
      <c r="B39" s="12" t="s">
        <v>168</v>
      </c>
      <c r="C39" s="12" t="s">
        <v>166</v>
      </c>
      <c r="D39" s="12" t="s">
        <v>215</v>
      </c>
      <c r="E39" s="23"/>
      <c r="F39" s="23"/>
      <c r="G39" s="23"/>
      <c r="H39" s="24"/>
    </row>
  </sheetData>
  <sheetProtection sort="0" autoFilter="0" pivotTables="0"/>
  <pageMargins left="0.25" right="0.25" top="0.75" bottom="0.75" header="0.3" footer="0.3"/>
  <pageSetup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Normal="100" workbookViewId="0">
      <pane ySplit="1" topLeftCell="A2" activePane="bottomLeft" state="frozen"/>
      <selection pane="bottomLeft" activeCell="E1" sqref="E1:H1048576"/>
    </sheetView>
  </sheetViews>
  <sheetFormatPr defaultColWidth="8.85546875" defaultRowHeight="15"/>
  <cols>
    <col min="1" max="1" width="10.7109375" style="25" customWidth="1"/>
    <col min="2" max="2" width="12.7109375" style="25" customWidth="1"/>
    <col min="3" max="3" width="13.7109375" style="25" customWidth="1"/>
    <col min="4" max="4" width="70.7109375" style="25" customWidth="1"/>
    <col min="5" max="7" width="13.7109375" style="4" customWidth="1"/>
    <col min="8" max="8" width="25.7109375" style="1" customWidth="1"/>
    <col min="9" max="16384" width="8.85546875" style="6"/>
  </cols>
  <sheetData>
    <row r="1" spans="1:8" s="67" customFormat="1" ht="30">
      <c r="A1" s="107" t="s">
        <v>0</v>
      </c>
      <c r="B1" s="107" t="s">
        <v>1</v>
      </c>
      <c r="C1" s="107" t="s">
        <v>497</v>
      </c>
      <c r="D1" s="107" t="s">
        <v>498</v>
      </c>
      <c r="E1" s="107" t="s">
        <v>305</v>
      </c>
      <c r="F1" s="107" t="s">
        <v>306</v>
      </c>
      <c r="G1" s="107" t="s">
        <v>307</v>
      </c>
      <c r="H1" s="107" t="s">
        <v>2</v>
      </c>
    </row>
    <row r="2" spans="1:8" s="10" customFormat="1" ht="30">
      <c r="A2" s="8">
        <v>101</v>
      </c>
      <c r="B2" s="9" t="s">
        <v>733</v>
      </c>
      <c r="C2" s="9" t="s">
        <v>734</v>
      </c>
      <c r="D2" s="9" t="s">
        <v>735</v>
      </c>
      <c r="E2" s="16"/>
      <c r="F2" s="16"/>
      <c r="G2" s="16"/>
      <c r="H2" s="17"/>
    </row>
    <row r="3" spans="1:8" s="10" customFormat="1" ht="30">
      <c r="A3" s="8">
        <f>SUM(A2+1)</f>
        <v>102</v>
      </c>
      <c r="B3" s="9" t="s">
        <v>733</v>
      </c>
      <c r="C3" s="9" t="s">
        <v>734</v>
      </c>
      <c r="D3" s="9" t="s">
        <v>736</v>
      </c>
      <c r="E3" s="18"/>
      <c r="F3" s="18"/>
      <c r="G3" s="18"/>
      <c r="H3" s="17"/>
    </row>
    <row r="4" spans="1:8" s="10" customFormat="1" ht="45">
      <c r="A4" s="8">
        <f t="shared" ref="A4:A15" si="0">SUM(A3+1)</f>
        <v>103</v>
      </c>
      <c r="B4" s="9" t="s">
        <v>733</v>
      </c>
      <c r="C4" s="9" t="s">
        <v>734</v>
      </c>
      <c r="D4" s="9" t="s">
        <v>737</v>
      </c>
      <c r="E4" s="18"/>
      <c r="F4" s="18"/>
      <c r="G4" s="18"/>
      <c r="H4" s="19"/>
    </row>
    <row r="5" spans="1:8" s="10" customFormat="1" ht="45">
      <c r="A5" s="8">
        <f t="shared" si="0"/>
        <v>104</v>
      </c>
      <c r="B5" s="9" t="s">
        <v>733</v>
      </c>
      <c r="C5" s="9" t="s">
        <v>734</v>
      </c>
      <c r="D5" s="9" t="s">
        <v>738</v>
      </c>
      <c r="E5" s="18"/>
      <c r="F5" s="18"/>
      <c r="G5" s="18"/>
      <c r="H5" s="17"/>
    </row>
    <row r="6" spans="1:8" s="10" customFormat="1" ht="30">
      <c r="A6" s="8">
        <f t="shared" si="0"/>
        <v>105</v>
      </c>
      <c r="B6" s="9" t="s">
        <v>733</v>
      </c>
      <c r="C6" s="9" t="s">
        <v>734</v>
      </c>
      <c r="D6" s="9" t="s">
        <v>739</v>
      </c>
      <c r="E6" s="18"/>
      <c r="F6" s="18"/>
      <c r="G6" s="18"/>
      <c r="H6" s="17"/>
    </row>
    <row r="7" spans="1:8" s="10" customFormat="1" ht="30">
      <c r="A7" s="8">
        <f t="shared" si="0"/>
        <v>106</v>
      </c>
      <c r="B7" s="9" t="s">
        <v>733</v>
      </c>
      <c r="C7" s="9" t="s">
        <v>734</v>
      </c>
      <c r="D7" s="9" t="s">
        <v>740</v>
      </c>
      <c r="E7" s="20"/>
      <c r="F7" s="20"/>
      <c r="G7" s="20"/>
      <c r="H7" s="21"/>
    </row>
    <row r="8" spans="1:8" s="68" customFormat="1" ht="45">
      <c r="A8" s="8">
        <f t="shared" si="0"/>
        <v>107</v>
      </c>
      <c r="B8" s="9" t="s">
        <v>733</v>
      </c>
      <c r="C8" s="9" t="s">
        <v>734</v>
      </c>
      <c r="D8" s="12" t="s">
        <v>741</v>
      </c>
      <c r="E8" s="20"/>
      <c r="F8" s="20"/>
      <c r="G8" s="20"/>
      <c r="H8" s="21"/>
    </row>
    <row r="9" spans="1:8" s="10" customFormat="1" ht="30">
      <c r="A9" s="8">
        <f t="shared" si="0"/>
        <v>108</v>
      </c>
      <c r="B9" s="9" t="s">
        <v>733</v>
      </c>
      <c r="C9" s="9" t="s">
        <v>734</v>
      </c>
      <c r="D9" s="12" t="s">
        <v>742</v>
      </c>
      <c r="E9" s="18"/>
      <c r="F9" s="18"/>
      <c r="G9" s="18"/>
      <c r="H9" s="19"/>
    </row>
    <row r="10" spans="1:8" s="10" customFormat="1" ht="30">
      <c r="A10" s="8">
        <f t="shared" si="0"/>
        <v>109</v>
      </c>
      <c r="B10" s="9" t="s">
        <v>733</v>
      </c>
      <c r="C10" s="9" t="s">
        <v>734</v>
      </c>
      <c r="D10" s="12" t="s">
        <v>743</v>
      </c>
      <c r="E10" s="16"/>
      <c r="F10" s="16"/>
      <c r="G10" s="16"/>
      <c r="H10" s="19"/>
    </row>
    <row r="11" spans="1:8" s="10" customFormat="1" ht="30">
      <c r="A11" s="8">
        <f t="shared" si="0"/>
        <v>110</v>
      </c>
      <c r="B11" s="9" t="s">
        <v>733</v>
      </c>
      <c r="C11" s="9" t="s">
        <v>744</v>
      </c>
      <c r="D11" s="12" t="s">
        <v>745</v>
      </c>
      <c r="E11" s="16"/>
      <c r="F11" s="16"/>
      <c r="G11" s="16"/>
      <c r="H11" s="19"/>
    </row>
    <row r="12" spans="1:8" s="10" customFormat="1" ht="30">
      <c r="A12" s="8">
        <f t="shared" si="0"/>
        <v>111</v>
      </c>
      <c r="B12" s="9" t="s">
        <v>733</v>
      </c>
      <c r="C12" s="9" t="s">
        <v>734</v>
      </c>
      <c r="D12" s="12" t="s">
        <v>746</v>
      </c>
      <c r="E12" s="16"/>
      <c r="F12" s="16"/>
      <c r="G12" s="16"/>
      <c r="H12" s="19"/>
    </row>
    <row r="13" spans="1:8" s="10" customFormat="1" ht="30">
      <c r="A13" s="8">
        <f t="shared" si="0"/>
        <v>112</v>
      </c>
      <c r="B13" s="9" t="s">
        <v>733</v>
      </c>
      <c r="C13" s="9" t="s">
        <v>734</v>
      </c>
      <c r="D13" s="12" t="s">
        <v>747</v>
      </c>
      <c r="E13" s="18"/>
      <c r="F13" s="18"/>
      <c r="G13" s="18"/>
      <c r="H13" s="2"/>
    </row>
    <row r="14" spans="1:8" s="10" customFormat="1" ht="30">
      <c r="A14" s="8">
        <v>201</v>
      </c>
      <c r="B14" s="9" t="s">
        <v>733</v>
      </c>
      <c r="C14" s="9" t="s">
        <v>744</v>
      </c>
      <c r="D14" s="12" t="s">
        <v>748</v>
      </c>
      <c r="E14" s="18"/>
      <c r="F14" s="18"/>
      <c r="G14" s="18"/>
      <c r="H14" s="2"/>
    </row>
    <row r="15" spans="1:8" s="10" customFormat="1" ht="60">
      <c r="A15" s="8">
        <f t="shared" si="0"/>
        <v>202</v>
      </c>
      <c r="B15" s="9" t="s">
        <v>733</v>
      </c>
      <c r="C15" s="9" t="s">
        <v>744</v>
      </c>
      <c r="D15" s="12" t="s">
        <v>749</v>
      </c>
      <c r="E15" s="18"/>
      <c r="F15" s="18"/>
      <c r="G15" s="18"/>
      <c r="H15" s="22"/>
    </row>
    <row r="16" spans="1:8" s="10" customFormat="1" ht="30">
      <c r="A16" s="8">
        <v>203</v>
      </c>
      <c r="B16" s="12" t="s">
        <v>168</v>
      </c>
      <c r="C16" s="12" t="s">
        <v>174</v>
      </c>
      <c r="D16" s="12" t="s">
        <v>177</v>
      </c>
      <c r="E16" s="18"/>
      <c r="F16" s="18"/>
      <c r="G16" s="18"/>
      <c r="H16" s="22"/>
    </row>
    <row r="17" spans="1:8" s="10" customFormat="1" ht="30">
      <c r="A17" s="8">
        <f t="shared" ref="A17:A25" si="1">SUM(A16+1)</f>
        <v>204</v>
      </c>
      <c r="B17" s="12" t="s">
        <v>168</v>
      </c>
      <c r="C17" s="12" t="s">
        <v>174</v>
      </c>
      <c r="D17" s="12" t="s">
        <v>178</v>
      </c>
      <c r="E17" s="18"/>
      <c r="F17" s="18"/>
      <c r="G17" s="18"/>
      <c r="H17" s="22"/>
    </row>
    <row r="18" spans="1:8" s="10" customFormat="1" ht="30">
      <c r="A18" s="8">
        <f t="shared" si="1"/>
        <v>205</v>
      </c>
      <c r="B18" s="9" t="s">
        <v>733</v>
      </c>
      <c r="C18" s="9" t="s">
        <v>744</v>
      </c>
      <c r="D18" s="12" t="s">
        <v>745</v>
      </c>
      <c r="E18" s="18"/>
      <c r="F18" s="18"/>
      <c r="G18" s="18"/>
      <c r="H18" s="22"/>
    </row>
    <row r="19" spans="1:8" s="10" customFormat="1" ht="75">
      <c r="A19" s="8">
        <v>301</v>
      </c>
      <c r="B19" s="9" t="s">
        <v>733</v>
      </c>
      <c r="C19" s="9" t="s">
        <v>179</v>
      </c>
      <c r="D19" s="9" t="s">
        <v>750</v>
      </c>
      <c r="E19" s="18"/>
      <c r="F19" s="18"/>
      <c r="G19" s="18"/>
      <c r="H19" s="22"/>
    </row>
    <row r="20" spans="1:8" s="10" customFormat="1" ht="30">
      <c r="A20" s="8">
        <f t="shared" si="1"/>
        <v>302</v>
      </c>
      <c r="B20" s="12" t="s">
        <v>168</v>
      </c>
      <c r="C20" s="12" t="s">
        <v>179</v>
      </c>
      <c r="D20" s="12" t="s">
        <v>180</v>
      </c>
      <c r="E20" s="16"/>
      <c r="F20" s="16"/>
      <c r="G20" s="16"/>
      <c r="H20" s="22"/>
    </row>
    <row r="21" spans="1:8" s="10" customFormat="1" ht="60">
      <c r="A21" s="8">
        <f t="shared" si="1"/>
        <v>303</v>
      </c>
      <c r="B21" s="12" t="s">
        <v>168</v>
      </c>
      <c r="C21" s="12" t="s">
        <v>179</v>
      </c>
      <c r="D21" s="12" t="s">
        <v>181</v>
      </c>
      <c r="E21" s="16"/>
      <c r="F21" s="16"/>
      <c r="G21" s="16"/>
      <c r="H21" s="22"/>
    </row>
    <row r="22" spans="1:8" s="10" customFormat="1" ht="30">
      <c r="A22" s="8">
        <f t="shared" si="1"/>
        <v>304</v>
      </c>
      <c r="B22" s="12" t="s">
        <v>168</v>
      </c>
      <c r="C22" s="12" t="s">
        <v>179</v>
      </c>
      <c r="D22" s="12" t="s">
        <v>182</v>
      </c>
      <c r="E22" s="16"/>
      <c r="F22" s="16"/>
      <c r="G22" s="16"/>
      <c r="H22" s="22"/>
    </row>
    <row r="23" spans="1:8" s="10" customFormat="1" ht="30">
      <c r="A23" s="8">
        <f t="shared" si="1"/>
        <v>305</v>
      </c>
      <c r="B23" s="12" t="s">
        <v>168</v>
      </c>
      <c r="C23" s="12" t="s">
        <v>179</v>
      </c>
      <c r="D23" s="12" t="s">
        <v>183</v>
      </c>
      <c r="E23" s="18"/>
      <c r="F23" s="18"/>
      <c r="G23" s="18"/>
      <c r="H23" s="22"/>
    </row>
    <row r="24" spans="1:8" s="10" customFormat="1" ht="45">
      <c r="A24" s="8">
        <f t="shared" si="1"/>
        <v>306</v>
      </c>
      <c r="B24" s="12" t="s">
        <v>168</v>
      </c>
      <c r="C24" s="12" t="s">
        <v>179</v>
      </c>
      <c r="D24" s="12" t="s">
        <v>184</v>
      </c>
      <c r="E24" s="18"/>
      <c r="F24" s="18"/>
      <c r="G24" s="18"/>
      <c r="H24" s="22"/>
    </row>
    <row r="25" spans="1:8" s="10" customFormat="1" ht="45">
      <c r="A25" s="8">
        <f t="shared" si="1"/>
        <v>307</v>
      </c>
      <c r="B25" s="12" t="s">
        <v>168</v>
      </c>
      <c r="C25" s="12" t="s">
        <v>179</v>
      </c>
      <c r="D25" s="12" t="s">
        <v>185</v>
      </c>
      <c r="E25" s="18"/>
      <c r="F25" s="18"/>
      <c r="G25" s="18"/>
      <c r="H25" s="22"/>
    </row>
    <row r="26" spans="1:8" s="10" customFormat="1" ht="45">
      <c r="A26" s="8">
        <v>401</v>
      </c>
      <c r="B26" s="9" t="s">
        <v>733</v>
      </c>
      <c r="C26" s="9" t="s">
        <v>186</v>
      </c>
      <c r="D26" s="9" t="s">
        <v>751</v>
      </c>
      <c r="E26" s="23"/>
      <c r="F26" s="23"/>
      <c r="G26" s="23"/>
      <c r="H26" s="24"/>
    </row>
    <row r="27" spans="1:8" s="10" customFormat="1" ht="30">
      <c r="A27" s="8">
        <f t="shared" ref="A27" si="2">SUM(A26+1)</f>
        <v>402</v>
      </c>
      <c r="B27" s="9" t="s">
        <v>733</v>
      </c>
      <c r="C27" s="9" t="s">
        <v>186</v>
      </c>
      <c r="D27" s="12" t="s">
        <v>752</v>
      </c>
      <c r="E27" s="23"/>
      <c r="F27" s="23"/>
      <c r="G27" s="23"/>
      <c r="H27" s="24"/>
    </row>
    <row r="28" spans="1:8" s="10" customFormat="1" ht="45">
      <c r="A28" s="8">
        <v>501</v>
      </c>
      <c r="B28" s="9" t="s">
        <v>733</v>
      </c>
      <c r="C28" s="9" t="s">
        <v>243</v>
      </c>
      <c r="D28" s="9" t="s">
        <v>753</v>
      </c>
      <c r="E28" s="23"/>
      <c r="F28" s="23"/>
      <c r="G28" s="23"/>
      <c r="H28" s="24"/>
    </row>
    <row r="29" spans="1:8" s="10" customFormat="1" ht="45">
      <c r="A29" s="8">
        <v>601</v>
      </c>
      <c r="B29" s="9" t="s">
        <v>733</v>
      </c>
      <c r="C29" s="9" t="s">
        <v>754</v>
      </c>
      <c r="D29" s="9" t="s">
        <v>755</v>
      </c>
      <c r="E29" s="23"/>
      <c r="F29" s="23"/>
      <c r="G29" s="23"/>
      <c r="H29" s="24"/>
    </row>
    <row r="30" spans="1:8" s="10" customFormat="1" ht="30">
      <c r="A30" s="8">
        <f t="shared" ref="A30:A61" si="3">SUM(A29+1)</f>
        <v>602</v>
      </c>
      <c r="B30" s="9" t="s">
        <v>733</v>
      </c>
      <c r="C30" s="9" t="s">
        <v>754</v>
      </c>
      <c r="D30" s="9" t="s">
        <v>756</v>
      </c>
      <c r="E30" s="23"/>
      <c r="F30" s="23"/>
      <c r="G30" s="23"/>
      <c r="H30" s="24"/>
    </row>
    <row r="31" spans="1:8" s="10" customFormat="1" ht="30">
      <c r="A31" s="8">
        <f t="shared" si="3"/>
        <v>603</v>
      </c>
      <c r="B31" s="9" t="s">
        <v>733</v>
      </c>
      <c r="C31" s="9" t="s">
        <v>754</v>
      </c>
      <c r="D31" s="9" t="s">
        <v>757</v>
      </c>
      <c r="E31" s="23"/>
      <c r="F31" s="23"/>
      <c r="G31" s="23"/>
      <c r="H31" s="24"/>
    </row>
    <row r="32" spans="1:8" s="10" customFormat="1" ht="30">
      <c r="A32" s="8">
        <f t="shared" si="3"/>
        <v>604</v>
      </c>
      <c r="B32" s="9" t="s">
        <v>733</v>
      </c>
      <c r="C32" s="9" t="s">
        <v>754</v>
      </c>
      <c r="D32" s="9" t="s">
        <v>758</v>
      </c>
      <c r="E32" s="23"/>
      <c r="F32" s="23"/>
      <c r="G32" s="23"/>
      <c r="H32" s="24"/>
    </row>
    <row r="33" spans="1:8" s="10" customFormat="1" ht="45">
      <c r="A33" s="8">
        <f t="shared" si="3"/>
        <v>605</v>
      </c>
      <c r="B33" s="9" t="s">
        <v>733</v>
      </c>
      <c r="C33" s="9" t="s">
        <v>754</v>
      </c>
      <c r="D33" s="9" t="s">
        <v>759</v>
      </c>
      <c r="E33" s="23"/>
      <c r="F33" s="23"/>
      <c r="G33" s="23"/>
      <c r="H33" s="24"/>
    </row>
    <row r="34" spans="1:8" s="10" customFormat="1" ht="45">
      <c r="A34" s="8">
        <f t="shared" si="3"/>
        <v>606</v>
      </c>
      <c r="B34" s="9" t="s">
        <v>733</v>
      </c>
      <c r="C34" s="9" t="s">
        <v>754</v>
      </c>
      <c r="D34" s="9" t="s">
        <v>760</v>
      </c>
      <c r="E34" s="23"/>
      <c r="F34" s="23"/>
      <c r="G34" s="23"/>
      <c r="H34" s="24"/>
    </row>
    <row r="35" spans="1:8" s="10" customFormat="1" ht="60">
      <c r="A35" s="8">
        <f t="shared" si="3"/>
        <v>607</v>
      </c>
      <c r="B35" s="9" t="s">
        <v>733</v>
      </c>
      <c r="C35" s="9" t="s">
        <v>754</v>
      </c>
      <c r="D35" s="69" t="s">
        <v>761</v>
      </c>
      <c r="E35" s="23"/>
      <c r="F35" s="23"/>
      <c r="G35" s="23"/>
      <c r="H35" s="24"/>
    </row>
    <row r="36" spans="1:8" s="10" customFormat="1" ht="30">
      <c r="A36" s="8">
        <f t="shared" si="3"/>
        <v>608</v>
      </c>
      <c r="B36" s="9" t="s">
        <v>733</v>
      </c>
      <c r="C36" s="9" t="s">
        <v>754</v>
      </c>
      <c r="D36" s="12" t="s">
        <v>762</v>
      </c>
      <c r="E36" s="23"/>
      <c r="F36" s="23"/>
      <c r="G36" s="23"/>
      <c r="H36" s="24"/>
    </row>
    <row r="37" spans="1:8" s="10" customFormat="1" ht="30">
      <c r="A37" s="8">
        <f t="shared" si="3"/>
        <v>609</v>
      </c>
      <c r="B37" s="9" t="s">
        <v>733</v>
      </c>
      <c r="C37" s="9" t="s">
        <v>754</v>
      </c>
      <c r="D37" s="12" t="s">
        <v>763</v>
      </c>
      <c r="E37" s="23"/>
      <c r="F37" s="23"/>
      <c r="G37" s="23"/>
      <c r="H37" s="24"/>
    </row>
    <row r="38" spans="1:8" s="10" customFormat="1" ht="30">
      <c r="A38" s="8">
        <f t="shared" si="3"/>
        <v>610</v>
      </c>
      <c r="B38" s="9" t="s">
        <v>733</v>
      </c>
      <c r="C38" s="9" t="s">
        <v>754</v>
      </c>
      <c r="D38" s="12" t="s">
        <v>764</v>
      </c>
      <c r="E38" s="23"/>
      <c r="F38" s="23"/>
      <c r="G38" s="23"/>
      <c r="H38" s="24"/>
    </row>
    <row r="39" spans="1:8" s="10" customFormat="1" ht="30">
      <c r="A39" s="8">
        <f t="shared" si="3"/>
        <v>611</v>
      </c>
      <c r="B39" s="9" t="s">
        <v>733</v>
      </c>
      <c r="C39" s="9" t="s">
        <v>754</v>
      </c>
      <c r="D39" s="12" t="s">
        <v>765</v>
      </c>
      <c r="E39" s="23"/>
      <c r="F39" s="23"/>
      <c r="G39" s="23"/>
      <c r="H39" s="24"/>
    </row>
    <row r="40" spans="1:8" s="10" customFormat="1" ht="30">
      <c r="A40" s="8">
        <f t="shared" si="3"/>
        <v>612</v>
      </c>
      <c r="B40" s="9" t="s">
        <v>733</v>
      </c>
      <c r="C40" s="9" t="s">
        <v>754</v>
      </c>
      <c r="D40" s="12" t="s">
        <v>766</v>
      </c>
      <c r="E40" s="23"/>
      <c r="F40" s="23"/>
      <c r="G40" s="23"/>
      <c r="H40" s="24"/>
    </row>
    <row r="41" spans="1:8" s="10" customFormat="1" ht="30">
      <c r="A41" s="8">
        <f t="shared" si="3"/>
        <v>613</v>
      </c>
      <c r="B41" s="9" t="s">
        <v>733</v>
      </c>
      <c r="C41" s="9" t="s">
        <v>754</v>
      </c>
      <c r="D41" s="12" t="s">
        <v>767</v>
      </c>
      <c r="E41" s="23"/>
      <c r="F41" s="23"/>
      <c r="G41" s="23"/>
      <c r="H41" s="24"/>
    </row>
    <row r="42" spans="1:8" s="10" customFormat="1" ht="30">
      <c r="A42" s="8">
        <f t="shared" si="3"/>
        <v>614</v>
      </c>
      <c r="B42" s="9" t="s">
        <v>733</v>
      </c>
      <c r="C42" s="9" t="s">
        <v>754</v>
      </c>
      <c r="D42" s="12" t="s">
        <v>768</v>
      </c>
      <c r="E42" s="23"/>
      <c r="F42" s="23"/>
      <c r="G42" s="23"/>
      <c r="H42" s="24"/>
    </row>
    <row r="43" spans="1:8" s="10" customFormat="1" ht="30">
      <c r="A43" s="8">
        <f t="shared" si="3"/>
        <v>615</v>
      </c>
      <c r="B43" s="9" t="s">
        <v>733</v>
      </c>
      <c r="C43" s="9" t="s">
        <v>754</v>
      </c>
      <c r="D43" s="12" t="s">
        <v>769</v>
      </c>
      <c r="E43" s="23"/>
      <c r="F43" s="23"/>
      <c r="G43" s="23"/>
      <c r="H43" s="24"/>
    </row>
    <row r="44" spans="1:8" s="10" customFormat="1" ht="45">
      <c r="A44" s="8">
        <v>701</v>
      </c>
      <c r="B44" s="9" t="s">
        <v>733</v>
      </c>
      <c r="C44" s="9" t="s">
        <v>770</v>
      </c>
      <c r="D44" s="9" t="s">
        <v>771</v>
      </c>
      <c r="E44" s="23"/>
      <c r="F44" s="23"/>
      <c r="G44" s="23"/>
      <c r="H44" s="24"/>
    </row>
    <row r="45" spans="1:8" s="10" customFormat="1" ht="45">
      <c r="A45" s="8">
        <f t="shared" si="3"/>
        <v>702</v>
      </c>
      <c r="B45" s="9" t="s">
        <v>733</v>
      </c>
      <c r="C45" s="9" t="s">
        <v>770</v>
      </c>
      <c r="D45" s="12" t="s">
        <v>772</v>
      </c>
      <c r="E45" s="23"/>
      <c r="F45" s="23"/>
      <c r="G45" s="23"/>
      <c r="H45" s="24"/>
    </row>
    <row r="46" spans="1:8" s="10" customFormat="1" ht="30">
      <c r="A46" s="8">
        <f t="shared" si="3"/>
        <v>703</v>
      </c>
      <c r="B46" s="9" t="s">
        <v>733</v>
      </c>
      <c r="C46" s="9" t="s">
        <v>770</v>
      </c>
      <c r="D46" s="12" t="s">
        <v>773</v>
      </c>
      <c r="E46" s="23"/>
      <c r="F46" s="23"/>
      <c r="G46" s="23"/>
      <c r="H46" s="24"/>
    </row>
    <row r="47" spans="1:8" s="10" customFormat="1" ht="60">
      <c r="A47" s="8">
        <f t="shared" si="3"/>
        <v>704</v>
      </c>
      <c r="B47" s="9" t="s">
        <v>733</v>
      </c>
      <c r="C47" s="9" t="s">
        <v>196</v>
      </c>
      <c r="D47" s="9" t="s">
        <v>774</v>
      </c>
      <c r="E47" s="23"/>
      <c r="F47" s="23"/>
      <c r="G47" s="23"/>
      <c r="H47" s="24"/>
    </row>
    <row r="48" spans="1:8" s="10" customFormat="1" ht="45">
      <c r="A48" s="8">
        <f t="shared" si="3"/>
        <v>705</v>
      </c>
      <c r="B48" s="9" t="s">
        <v>733</v>
      </c>
      <c r="C48" s="9" t="s">
        <v>196</v>
      </c>
      <c r="D48" s="9" t="s">
        <v>775</v>
      </c>
      <c r="E48" s="23"/>
      <c r="F48" s="23"/>
      <c r="G48" s="23"/>
      <c r="H48" s="24"/>
    </row>
    <row r="49" spans="1:8" s="10" customFormat="1" ht="60">
      <c r="A49" s="8">
        <f t="shared" si="3"/>
        <v>706</v>
      </c>
      <c r="B49" s="9" t="s">
        <v>733</v>
      </c>
      <c r="C49" s="9" t="s">
        <v>196</v>
      </c>
      <c r="D49" s="9" t="s">
        <v>776</v>
      </c>
      <c r="E49" s="23"/>
      <c r="F49" s="23"/>
      <c r="G49" s="23"/>
      <c r="H49" s="24"/>
    </row>
    <row r="50" spans="1:8" s="10" customFormat="1" ht="45">
      <c r="A50" s="8">
        <f t="shared" si="3"/>
        <v>707</v>
      </c>
      <c r="B50" s="9" t="s">
        <v>733</v>
      </c>
      <c r="C50" s="9" t="s">
        <v>196</v>
      </c>
      <c r="D50" s="12" t="s">
        <v>777</v>
      </c>
      <c r="E50" s="23"/>
      <c r="F50" s="23"/>
      <c r="G50" s="23"/>
      <c r="H50" s="24"/>
    </row>
    <row r="51" spans="1:8" s="10" customFormat="1" ht="45">
      <c r="A51" s="8">
        <f t="shared" si="3"/>
        <v>708</v>
      </c>
      <c r="B51" s="9" t="s">
        <v>733</v>
      </c>
      <c r="C51" s="9" t="s">
        <v>196</v>
      </c>
      <c r="D51" s="12" t="s">
        <v>778</v>
      </c>
      <c r="E51" s="23"/>
      <c r="F51" s="23"/>
      <c r="G51" s="23"/>
      <c r="H51" s="24"/>
    </row>
    <row r="52" spans="1:8" s="10" customFormat="1" ht="30">
      <c r="A52" s="8">
        <f t="shared" si="3"/>
        <v>709</v>
      </c>
      <c r="B52" s="9" t="s">
        <v>733</v>
      </c>
      <c r="C52" s="9" t="s">
        <v>196</v>
      </c>
      <c r="D52" s="12" t="s">
        <v>779</v>
      </c>
      <c r="E52" s="23"/>
      <c r="F52" s="23"/>
      <c r="G52" s="23"/>
      <c r="H52" s="24"/>
    </row>
    <row r="53" spans="1:8" ht="30">
      <c r="A53" s="8">
        <f t="shared" si="3"/>
        <v>710</v>
      </c>
      <c r="B53" s="9" t="s">
        <v>733</v>
      </c>
      <c r="C53" s="9" t="s">
        <v>196</v>
      </c>
      <c r="D53" s="12" t="s">
        <v>780</v>
      </c>
      <c r="E53" s="23"/>
      <c r="F53" s="23"/>
      <c r="G53" s="23"/>
      <c r="H53" s="24"/>
    </row>
    <row r="54" spans="1:8" ht="75">
      <c r="A54" s="8">
        <f t="shared" si="3"/>
        <v>711</v>
      </c>
      <c r="B54" s="9" t="s">
        <v>733</v>
      </c>
      <c r="C54" s="9" t="s">
        <v>196</v>
      </c>
      <c r="D54" s="12" t="s">
        <v>781</v>
      </c>
      <c r="E54" s="23"/>
      <c r="F54" s="23"/>
      <c r="G54" s="23"/>
      <c r="H54" s="24"/>
    </row>
    <row r="55" spans="1:8" ht="30">
      <c r="A55" s="8">
        <f t="shared" si="3"/>
        <v>712</v>
      </c>
      <c r="B55" s="9" t="s">
        <v>733</v>
      </c>
      <c r="C55" s="9" t="s">
        <v>196</v>
      </c>
      <c r="D55" s="12" t="s">
        <v>782</v>
      </c>
      <c r="E55" s="23"/>
      <c r="F55" s="23"/>
      <c r="G55" s="23"/>
      <c r="H55" s="24"/>
    </row>
    <row r="56" spans="1:8" ht="30">
      <c r="A56" s="8">
        <f t="shared" si="3"/>
        <v>713</v>
      </c>
      <c r="B56" s="9" t="s">
        <v>733</v>
      </c>
      <c r="C56" s="9" t="s">
        <v>196</v>
      </c>
      <c r="D56" s="12" t="s">
        <v>783</v>
      </c>
      <c r="E56" s="23"/>
      <c r="F56" s="23"/>
      <c r="G56" s="23"/>
      <c r="H56" s="24"/>
    </row>
    <row r="57" spans="1:8" ht="30">
      <c r="A57" s="8">
        <f t="shared" si="3"/>
        <v>714</v>
      </c>
      <c r="B57" s="9" t="s">
        <v>733</v>
      </c>
      <c r="C57" s="9" t="s">
        <v>196</v>
      </c>
      <c r="D57" s="12" t="s">
        <v>784</v>
      </c>
      <c r="E57" s="23"/>
      <c r="F57" s="23"/>
      <c r="G57" s="23"/>
      <c r="H57" s="24"/>
    </row>
    <row r="58" spans="1:8" ht="30">
      <c r="A58" s="8">
        <f t="shared" si="3"/>
        <v>715</v>
      </c>
      <c r="B58" s="9" t="s">
        <v>733</v>
      </c>
      <c r="C58" s="9" t="s">
        <v>196</v>
      </c>
      <c r="D58" s="12" t="s">
        <v>785</v>
      </c>
      <c r="E58" s="23"/>
      <c r="F58" s="23"/>
      <c r="G58" s="23"/>
      <c r="H58" s="24"/>
    </row>
    <row r="59" spans="1:8" ht="30">
      <c r="A59" s="8">
        <v>801</v>
      </c>
      <c r="B59" s="9" t="s">
        <v>733</v>
      </c>
      <c r="C59" s="9" t="s">
        <v>166</v>
      </c>
      <c r="D59" s="9" t="s">
        <v>786</v>
      </c>
      <c r="E59" s="23"/>
      <c r="F59" s="23"/>
      <c r="G59" s="23"/>
      <c r="H59" s="24"/>
    </row>
    <row r="60" spans="1:8" ht="30">
      <c r="A60" s="8">
        <f t="shared" si="3"/>
        <v>802</v>
      </c>
      <c r="B60" s="9" t="s">
        <v>733</v>
      </c>
      <c r="C60" s="9" t="s">
        <v>166</v>
      </c>
      <c r="D60" s="12" t="s">
        <v>787</v>
      </c>
      <c r="E60" s="23"/>
      <c r="F60" s="23"/>
      <c r="G60" s="23"/>
      <c r="H60" s="24"/>
    </row>
    <row r="61" spans="1:8">
      <c r="A61" s="8">
        <f t="shared" si="3"/>
        <v>803</v>
      </c>
      <c r="B61" s="8" t="s">
        <v>733</v>
      </c>
      <c r="C61" s="12" t="s">
        <v>166</v>
      </c>
      <c r="D61" s="12" t="s">
        <v>788</v>
      </c>
      <c r="E61" s="23"/>
      <c r="F61" s="23"/>
      <c r="G61" s="23"/>
      <c r="H61" s="24"/>
    </row>
  </sheetData>
  <sheetProtection sort="0" autoFilter="0" pivotTables="0"/>
  <pageMargins left="0.25" right="0.25" top="0.25" bottom="0.25" header="0.3" footer="0.3"/>
  <pageSetup scale="87" fitToHeight="6" orientation="landscape" r:id="rId1"/>
  <headerFooter>
    <oddHeader>&amp;CCity of Stamford ERP Requirements</oddHeader>
    <oddFooter>&amp;L&amp;F&amp;C&amp;A&amp;RPage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pane ySplit="1" topLeftCell="A2" activePane="bottomLeft" state="frozen"/>
      <selection pane="bottomLeft" sqref="A1:H1"/>
    </sheetView>
  </sheetViews>
  <sheetFormatPr defaultColWidth="8.85546875" defaultRowHeight="15"/>
  <cols>
    <col min="1" max="1" width="10.7109375" style="25" customWidth="1"/>
    <col min="2" max="2" width="12.7109375" style="25" customWidth="1"/>
    <col min="3" max="3" width="13.7109375" style="25" customWidth="1"/>
    <col min="4" max="4" width="70.7109375" style="25" customWidth="1"/>
    <col min="5" max="7" width="13.7109375" style="4" customWidth="1"/>
    <col min="8" max="8" width="25.7109375" style="1" customWidth="1"/>
    <col min="9" max="16384" width="8.85546875" style="6"/>
  </cols>
  <sheetData>
    <row r="1" spans="1:8" s="85" customFormat="1" ht="30">
      <c r="A1" s="107" t="s">
        <v>0</v>
      </c>
      <c r="B1" s="107" t="s">
        <v>1</v>
      </c>
      <c r="C1" s="107" t="s">
        <v>497</v>
      </c>
      <c r="D1" s="107" t="s">
        <v>498</v>
      </c>
      <c r="E1" s="107" t="s">
        <v>305</v>
      </c>
      <c r="F1" s="107" t="s">
        <v>306</v>
      </c>
      <c r="G1" s="107" t="s">
        <v>307</v>
      </c>
      <c r="H1" s="107" t="s">
        <v>2</v>
      </c>
    </row>
    <row r="2" spans="1:8" ht="30">
      <c r="A2" s="29">
        <v>101</v>
      </c>
      <c r="B2" s="9" t="s">
        <v>860</v>
      </c>
      <c r="C2" s="9" t="s">
        <v>861</v>
      </c>
      <c r="D2" s="9" t="s">
        <v>862</v>
      </c>
      <c r="E2" s="16"/>
      <c r="F2" s="16"/>
      <c r="G2" s="16"/>
      <c r="H2" s="17"/>
    </row>
    <row r="3" spans="1:8" s="10" customFormat="1" ht="30">
      <c r="A3" s="29">
        <f>SUM(A2+1)</f>
        <v>102</v>
      </c>
      <c r="B3" s="9" t="s">
        <v>860</v>
      </c>
      <c r="C3" s="9" t="s">
        <v>861</v>
      </c>
      <c r="D3" s="9" t="s">
        <v>863</v>
      </c>
      <c r="E3" s="18"/>
      <c r="F3" s="18"/>
      <c r="G3" s="18"/>
      <c r="H3" s="17"/>
    </row>
    <row r="4" spans="1:8" s="10" customFormat="1" ht="30">
      <c r="A4" s="29">
        <f t="shared" ref="A4:A47" si="0">SUM(A3+1)</f>
        <v>103</v>
      </c>
      <c r="B4" s="9" t="s">
        <v>860</v>
      </c>
      <c r="C4" s="9" t="s">
        <v>861</v>
      </c>
      <c r="D4" s="9" t="s">
        <v>864</v>
      </c>
      <c r="E4" s="18"/>
      <c r="F4" s="18"/>
      <c r="G4" s="18"/>
      <c r="H4" s="19"/>
    </row>
    <row r="5" spans="1:8" s="10" customFormat="1" ht="30">
      <c r="A5" s="29">
        <f t="shared" si="0"/>
        <v>104</v>
      </c>
      <c r="B5" s="9" t="s">
        <v>860</v>
      </c>
      <c r="C5" s="9" t="s">
        <v>861</v>
      </c>
      <c r="D5" s="9" t="s">
        <v>865</v>
      </c>
      <c r="E5" s="18"/>
      <c r="F5" s="18"/>
      <c r="G5" s="18"/>
      <c r="H5" s="17"/>
    </row>
    <row r="6" spans="1:8" s="10" customFormat="1" ht="30">
      <c r="A6" s="29">
        <f t="shared" si="0"/>
        <v>105</v>
      </c>
      <c r="B6" s="9" t="s">
        <v>860</v>
      </c>
      <c r="C6" s="9" t="s">
        <v>861</v>
      </c>
      <c r="D6" s="9" t="s">
        <v>866</v>
      </c>
      <c r="E6" s="18"/>
      <c r="F6" s="18"/>
      <c r="G6" s="18"/>
      <c r="H6" s="17"/>
    </row>
    <row r="7" spans="1:8" s="10" customFormat="1" ht="45">
      <c r="A7" s="29">
        <f t="shared" si="0"/>
        <v>106</v>
      </c>
      <c r="B7" s="9" t="s">
        <v>860</v>
      </c>
      <c r="C7" s="9" t="s">
        <v>861</v>
      </c>
      <c r="D7" s="9" t="s">
        <v>867</v>
      </c>
      <c r="E7" s="20"/>
      <c r="F7" s="20"/>
      <c r="G7" s="20"/>
      <c r="H7" s="21"/>
    </row>
    <row r="8" spans="1:8" s="10" customFormat="1" ht="30">
      <c r="A8" s="29">
        <f t="shared" si="0"/>
        <v>107</v>
      </c>
      <c r="B8" s="9" t="s">
        <v>860</v>
      </c>
      <c r="C8" s="9" t="s">
        <v>861</v>
      </c>
      <c r="D8" s="9" t="s">
        <v>868</v>
      </c>
      <c r="E8" s="20"/>
      <c r="F8" s="20"/>
      <c r="G8" s="20"/>
      <c r="H8" s="21"/>
    </row>
    <row r="9" spans="1:8" s="10" customFormat="1" ht="30">
      <c r="A9" s="29">
        <f t="shared" si="0"/>
        <v>108</v>
      </c>
      <c r="B9" s="9" t="s">
        <v>860</v>
      </c>
      <c r="C9" s="9" t="s">
        <v>861</v>
      </c>
      <c r="D9" s="9" t="s">
        <v>869</v>
      </c>
      <c r="E9" s="18"/>
      <c r="F9" s="18"/>
      <c r="G9" s="18"/>
      <c r="H9" s="19"/>
    </row>
    <row r="10" spans="1:8" s="10" customFormat="1" ht="30">
      <c r="A10" s="29">
        <f t="shared" si="0"/>
        <v>109</v>
      </c>
      <c r="B10" s="9" t="s">
        <v>860</v>
      </c>
      <c r="C10" s="9" t="s">
        <v>861</v>
      </c>
      <c r="D10" s="9" t="s">
        <v>870</v>
      </c>
      <c r="E10" s="16"/>
      <c r="F10" s="16"/>
      <c r="G10" s="16"/>
      <c r="H10" s="19"/>
    </row>
    <row r="11" spans="1:8" s="10" customFormat="1" ht="30">
      <c r="A11" s="29">
        <f t="shared" si="0"/>
        <v>110</v>
      </c>
      <c r="B11" s="8" t="s">
        <v>860</v>
      </c>
      <c r="C11" s="12" t="s">
        <v>861</v>
      </c>
      <c r="D11" s="12" t="s">
        <v>871</v>
      </c>
      <c r="E11" s="16"/>
      <c r="F11" s="16"/>
      <c r="G11" s="16"/>
      <c r="H11" s="19"/>
    </row>
    <row r="12" spans="1:8" s="10" customFormat="1" ht="30">
      <c r="A12" s="29">
        <f t="shared" si="0"/>
        <v>111</v>
      </c>
      <c r="B12" s="8" t="s">
        <v>860</v>
      </c>
      <c r="C12" s="12" t="s">
        <v>861</v>
      </c>
      <c r="D12" s="12" t="s">
        <v>872</v>
      </c>
      <c r="E12" s="16"/>
      <c r="F12" s="16"/>
      <c r="G12" s="16"/>
      <c r="H12" s="19"/>
    </row>
    <row r="13" spans="1:8" s="10" customFormat="1" ht="30">
      <c r="A13" s="29">
        <f t="shared" si="0"/>
        <v>112</v>
      </c>
      <c r="B13" s="8" t="s">
        <v>860</v>
      </c>
      <c r="C13" s="12" t="s">
        <v>861</v>
      </c>
      <c r="D13" s="12" t="s">
        <v>873</v>
      </c>
      <c r="E13" s="18"/>
      <c r="F13" s="18"/>
      <c r="G13" s="18"/>
      <c r="H13" s="2"/>
    </row>
    <row r="14" spans="1:8" s="10" customFormat="1" ht="30">
      <c r="A14" s="29">
        <f t="shared" si="0"/>
        <v>113</v>
      </c>
      <c r="B14" s="8" t="s">
        <v>860</v>
      </c>
      <c r="C14" s="12" t="s">
        <v>861</v>
      </c>
      <c r="D14" s="12" t="s">
        <v>874</v>
      </c>
      <c r="E14" s="18"/>
      <c r="F14" s="18"/>
      <c r="G14" s="18"/>
      <c r="H14" s="2"/>
    </row>
    <row r="15" spans="1:8" s="10" customFormat="1" ht="30">
      <c r="A15" s="29">
        <f t="shared" si="0"/>
        <v>114</v>
      </c>
      <c r="B15" s="8" t="s">
        <v>860</v>
      </c>
      <c r="C15" s="12" t="s">
        <v>861</v>
      </c>
      <c r="D15" s="12" t="s">
        <v>875</v>
      </c>
      <c r="E15" s="18"/>
      <c r="F15" s="18"/>
      <c r="G15" s="18"/>
      <c r="H15" s="22"/>
    </row>
    <row r="16" spans="1:8" s="10" customFormat="1" ht="30">
      <c r="A16" s="29">
        <v>201</v>
      </c>
      <c r="B16" s="9" t="s">
        <v>860</v>
      </c>
      <c r="C16" s="9" t="s">
        <v>876</v>
      </c>
      <c r="D16" s="9" t="s">
        <v>877</v>
      </c>
      <c r="E16" s="18"/>
      <c r="F16" s="18"/>
      <c r="G16" s="18"/>
      <c r="H16" s="22"/>
    </row>
    <row r="17" spans="1:8" s="10" customFormat="1" ht="60">
      <c r="A17" s="29">
        <f t="shared" si="0"/>
        <v>202</v>
      </c>
      <c r="B17" s="9" t="s">
        <v>860</v>
      </c>
      <c r="C17" s="9" t="s">
        <v>876</v>
      </c>
      <c r="D17" s="9" t="s">
        <v>878</v>
      </c>
      <c r="E17" s="18"/>
      <c r="F17" s="18"/>
      <c r="G17" s="18"/>
      <c r="H17" s="22"/>
    </row>
    <row r="18" spans="1:8" s="10" customFormat="1" ht="30">
      <c r="A18" s="29">
        <f t="shared" si="0"/>
        <v>203</v>
      </c>
      <c r="B18" s="9" t="s">
        <v>860</v>
      </c>
      <c r="C18" s="9" t="s">
        <v>876</v>
      </c>
      <c r="D18" s="9" t="s">
        <v>427</v>
      </c>
      <c r="E18" s="18"/>
      <c r="F18" s="18"/>
      <c r="G18" s="18"/>
      <c r="H18" s="22"/>
    </row>
    <row r="19" spans="1:8" s="10" customFormat="1" ht="45">
      <c r="A19" s="29">
        <f t="shared" si="0"/>
        <v>204</v>
      </c>
      <c r="B19" s="9" t="s">
        <v>860</v>
      </c>
      <c r="C19" s="9" t="s">
        <v>876</v>
      </c>
      <c r="D19" s="9" t="s">
        <v>432</v>
      </c>
      <c r="E19" s="18"/>
      <c r="F19" s="18"/>
      <c r="G19" s="18"/>
      <c r="H19" s="22"/>
    </row>
    <row r="20" spans="1:8" s="10" customFormat="1" ht="60">
      <c r="A20" s="29">
        <f t="shared" si="0"/>
        <v>205</v>
      </c>
      <c r="B20" s="8" t="s">
        <v>860</v>
      </c>
      <c r="C20" s="12" t="s">
        <v>876</v>
      </c>
      <c r="D20" s="9" t="s">
        <v>879</v>
      </c>
      <c r="E20" s="16"/>
      <c r="F20" s="16"/>
      <c r="G20" s="16"/>
      <c r="H20" s="22"/>
    </row>
    <row r="21" spans="1:8" s="10" customFormat="1" ht="30">
      <c r="A21" s="29">
        <f t="shared" si="0"/>
        <v>206</v>
      </c>
      <c r="B21" s="8" t="s">
        <v>860</v>
      </c>
      <c r="C21" s="12" t="s">
        <v>876</v>
      </c>
      <c r="D21" s="12" t="s">
        <v>880</v>
      </c>
      <c r="E21" s="16"/>
      <c r="F21" s="16"/>
      <c r="G21" s="16"/>
      <c r="H21" s="22"/>
    </row>
    <row r="22" spans="1:8" s="10" customFormat="1" ht="30">
      <c r="A22" s="29">
        <f t="shared" si="0"/>
        <v>207</v>
      </c>
      <c r="B22" s="8" t="s">
        <v>860</v>
      </c>
      <c r="C22" s="12" t="s">
        <v>876</v>
      </c>
      <c r="D22" s="12" t="s">
        <v>881</v>
      </c>
      <c r="E22" s="16"/>
      <c r="F22" s="16"/>
      <c r="G22" s="16"/>
      <c r="H22" s="22"/>
    </row>
    <row r="23" spans="1:8" s="10" customFormat="1" ht="30">
      <c r="A23" s="29">
        <v>301</v>
      </c>
      <c r="B23" s="9" t="s">
        <v>860</v>
      </c>
      <c r="C23" s="9" t="s">
        <v>882</v>
      </c>
      <c r="D23" s="9" t="s">
        <v>883</v>
      </c>
      <c r="E23" s="18"/>
      <c r="F23" s="18"/>
      <c r="G23" s="18"/>
      <c r="H23" s="22"/>
    </row>
    <row r="24" spans="1:8" s="10" customFormat="1" ht="45">
      <c r="A24" s="29">
        <f t="shared" si="0"/>
        <v>302</v>
      </c>
      <c r="B24" s="9" t="s">
        <v>860</v>
      </c>
      <c r="C24" s="9" t="s">
        <v>882</v>
      </c>
      <c r="D24" s="9" t="s">
        <v>884</v>
      </c>
      <c r="E24" s="18"/>
      <c r="F24" s="18"/>
      <c r="G24" s="18"/>
      <c r="H24" s="22"/>
    </row>
    <row r="25" spans="1:8" s="10" customFormat="1" ht="45">
      <c r="A25" s="29">
        <f t="shared" si="0"/>
        <v>303</v>
      </c>
      <c r="B25" s="9" t="s">
        <v>860</v>
      </c>
      <c r="C25" s="9" t="s">
        <v>882</v>
      </c>
      <c r="D25" s="9" t="s">
        <v>885</v>
      </c>
      <c r="E25" s="18"/>
      <c r="F25" s="18"/>
      <c r="G25" s="18"/>
      <c r="H25" s="22"/>
    </row>
    <row r="26" spans="1:8" s="10" customFormat="1" ht="30">
      <c r="A26" s="29">
        <f t="shared" si="0"/>
        <v>304</v>
      </c>
      <c r="B26" s="9" t="s">
        <v>860</v>
      </c>
      <c r="C26" s="9" t="s">
        <v>882</v>
      </c>
      <c r="D26" s="9" t="s">
        <v>886</v>
      </c>
      <c r="E26" s="23"/>
      <c r="F26" s="23"/>
      <c r="G26" s="23"/>
      <c r="H26" s="24"/>
    </row>
    <row r="27" spans="1:8" s="10" customFormat="1" ht="45">
      <c r="A27" s="29">
        <f t="shared" si="0"/>
        <v>305</v>
      </c>
      <c r="B27" s="9" t="s">
        <v>860</v>
      </c>
      <c r="C27" s="9" t="s">
        <v>882</v>
      </c>
      <c r="D27" s="9" t="s">
        <v>887</v>
      </c>
      <c r="E27" s="23"/>
      <c r="F27" s="23"/>
      <c r="G27" s="23"/>
      <c r="H27" s="24"/>
    </row>
    <row r="28" spans="1:8" s="10" customFormat="1" ht="30">
      <c r="A28" s="29">
        <f t="shared" si="0"/>
        <v>306</v>
      </c>
      <c r="B28" s="9" t="s">
        <v>860</v>
      </c>
      <c r="C28" s="9" t="s">
        <v>882</v>
      </c>
      <c r="D28" s="9" t="s">
        <v>888</v>
      </c>
      <c r="E28" s="23"/>
      <c r="F28" s="23"/>
      <c r="G28" s="23"/>
      <c r="H28" s="24"/>
    </row>
    <row r="29" spans="1:8" s="10" customFormat="1" ht="30">
      <c r="A29" s="29">
        <f t="shared" si="0"/>
        <v>307</v>
      </c>
      <c r="B29" s="9" t="s">
        <v>860</v>
      </c>
      <c r="C29" s="9" t="s">
        <v>882</v>
      </c>
      <c r="D29" s="9" t="s">
        <v>889</v>
      </c>
      <c r="E29" s="23"/>
      <c r="F29" s="23"/>
      <c r="G29" s="23"/>
      <c r="H29" s="24"/>
    </row>
    <row r="30" spans="1:8" s="10" customFormat="1" ht="30">
      <c r="A30" s="29">
        <f t="shared" si="0"/>
        <v>308</v>
      </c>
      <c r="B30" s="9" t="s">
        <v>860</v>
      </c>
      <c r="C30" s="9" t="s">
        <v>882</v>
      </c>
      <c r="D30" s="9" t="s">
        <v>890</v>
      </c>
      <c r="E30" s="23"/>
      <c r="F30" s="23"/>
      <c r="G30" s="23"/>
      <c r="H30" s="24"/>
    </row>
    <row r="31" spans="1:8" s="10" customFormat="1" ht="30">
      <c r="A31" s="29">
        <f t="shared" si="0"/>
        <v>309</v>
      </c>
      <c r="B31" s="9" t="s">
        <v>860</v>
      </c>
      <c r="C31" s="9" t="s">
        <v>882</v>
      </c>
      <c r="D31" s="9" t="s">
        <v>891</v>
      </c>
      <c r="E31" s="23"/>
      <c r="F31" s="23"/>
      <c r="G31" s="23"/>
      <c r="H31" s="24"/>
    </row>
    <row r="32" spans="1:8" s="10" customFormat="1" ht="30">
      <c r="A32" s="29">
        <f t="shared" si="0"/>
        <v>310</v>
      </c>
      <c r="B32" s="9" t="s">
        <v>860</v>
      </c>
      <c r="C32" s="9" t="s">
        <v>882</v>
      </c>
      <c r="D32" s="9" t="s">
        <v>892</v>
      </c>
      <c r="E32" s="23"/>
      <c r="F32" s="23"/>
      <c r="G32" s="23"/>
      <c r="H32" s="24"/>
    </row>
    <row r="33" spans="1:8" s="10" customFormat="1" ht="30">
      <c r="A33" s="29">
        <f t="shared" si="0"/>
        <v>311</v>
      </c>
      <c r="B33" s="9" t="s">
        <v>860</v>
      </c>
      <c r="C33" s="9" t="s">
        <v>882</v>
      </c>
      <c r="D33" s="9" t="s">
        <v>893</v>
      </c>
      <c r="E33" s="23"/>
      <c r="F33" s="23"/>
      <c r="G33" s="23"/>
      <c r="H33" s="24"/>
    </row>
    <row r="34" spans="1:8" s="10" customFormat="1" ht="45">
      <c r="A34" s="29">
        <f t="shared" si="0"/>
        <v>312</v>
      </c>
      <c r="B34" s="9" t="s">
        <v>860</v>
      </c>
      <c r="C34" s="9" t="s">
        <v>882</v>
      </c>
      <c r="D34" s="9" t="s">
        <v>894</v>
      </c>
      <c r="E34" s="23"/>
      <c r="F34" s="23"/>
      <c r="G34" s="23"/>
      <c r="H34" s="24"/>
    </row>
    <row r="35" spans="1:8" s="10" customFormat="1" ht="30">
      <c r="A35" s="29">
        <f t="shared" si="0"/>
        <v>313</v>
      </c>
      <c r="B35" s="8" t="s">
        <v>860</v>
      </c>
      <c r="C35" s="12" t="s">
        <v>882</v>
      </c>
      <c r="D35" s="12" t="s">
        <v>895</v>
      </c>
      <c r="E35" s="23"/>
      <c r="F35" s="23"/>
      <c r="G35" s="23"/>
      <c r="H35" s="24"/>
    </row>
    <row r="36" spans="1:8" s="10" customFormat="1" ht="30">
      <c r="A36" s="29">
        <f t="shared" si="0"/>
        <v>314</v>
      </c>
      <c r="B36" s="8" t="s">
        <v>860</v>
      </c>
      <c r="C36" s="12" t="s">
        <v>882</v>
      </c>
      <c r="D36" s="12" t="s">
        <v>896</v>
      </c>
      <c r="E36" s="23"/>
      <c r="F36" s="23"/>
      <c r="G36" s="23"/>
      <c r="H36" s="24"/>
    </row>
    <row r="37" spans="1:8" s="10" customFormat="1" ht="30">
      <c r="A37" s="29">
        <f t="shared" si="0"/>
        <v>315</v>
      </c>
      <c r="B37" s="8" t="s">
        <v>860</v>
      </c>
      <c r="C37" s="12" t="s">
        <v>882</v>
      </c>
      <c r="D37" s="12" t="s">
        <v>897</v>
      </c>
      <c r="E37" s="23"/>
      <c r="F37" s="23"/>
      <c r="G37" s="23"/>
      <c r="H37" s="24"/>
    </row>
    <row r="38" spans="1:8" s="10" customFormat="1" ht="30">
      <c r="A38" s="29">
        <f t="shared" si="0"/>
        <v>316</v>
      </c>
      <c r="B38" s="8" t="s">
        <v>860</v>
      </c>
      <c r="C38" s="12" t="s">
        <v>882</v>
      </c>
      <c r="D38" s="12" t="s">
        <v>898</v>
      </c>
      <c r="E38" s="23"/>
      <c r="F38" s="23"/>
      <c r="G38" s="23"/>
      <c r="H38" s="24"/>
    </row>
    <row r="39" spans="1:8" s="10" customFormat="1" ht="30">
      <c r="A39" s="29">
        <f t="shared" si="0"/>
        <v>317</v>
      </c>
      <c r="B39" s="8" t="s">
        <v>860</v>
      </c>
      <c r="C39" s="12" t="s">
        <v>882</v>
      </c>
      <c r="D39" s="12" t="s">
        <v>899</v>
      </c>
      <c r="E39" s="23"/>
      <c r="F39" s="23"/>
      <c r="G39" s="23"/>
      <c r="H39" s="24"/>
    </row>
    <row r="40" spans="1:8" s="10" customFormat="1" ht="45">
      <c r="A40" s="29">
        <f t="shared" si="0"/>
        <v>318</v>
      </c>
      <c r="B40" s="8" t="s">
        <v>860</v>
      </c>
      <c r="C40" s="12" t="s">
        <v>882</v>
      </c>
      <c r="D40" s="12" t="s">
        <v>900</v>
      </c>
      <c r="E40" s="23"/>
      <c r="F40" s="23"/>
      <c r="G40" s="23"/>
      <c r="H40" s="24"/>
    </row>
    <row r="41" spans="1:8" s="10" customFormat="1" ht="30">
      <c r="A41" s="29">
        <f t="shared" si="0"/>
        <v>319</v>
      </c>
      <c r="B41" s="8" t="s">
        <v>860</v>
      </c>
      <c r="C41" s="12" t="s">
        <v>882</v>
      </c>
      <c r="D41" s="12" t="s">
        <v>901</v>
      </c>
      <c r="E41" s="23"/>
      <c r="F41" s="23"/>
      <c r="G41" s="23"/>
      <c r="H41" s="24"/>
    </row>
    <row r="42" spans="1:8" s="10" customFormat="1" ht="45">
      <c r="A42" s="29">
        <f t="shared" si="0"/>
        <v>320</v>
      </c>
      <c r="B42" s="8" t="s">
        <v>860</v>
      </c>
      <c r="C42" s="12" t="s">
        <v>882</v>
      </c>
      <c r="D42" s="12" t="s">
        <v>902</v>
      </c>
      <c r="E42" s="23"/>
      <c r="F42" s="23"/>
      <c r="G42" s="23"/>
      <c r="H42" s="24"/>
    </row>
    <row r="43" spans="1:8" s="10" customFormat="1" ht="30">
      <c r="A43" s="29">
        <f t="shared" si="0"/>
        <v>321</v>
      </c>
      <c r="B43" s="8" t="s">
        <v>860</v>
      </c>
      <c r="C43" s="12" t="s">
        <v>882</v>
      </c>
      <c r="D43" s="12" t="s">
        <v>903</v>
      </c>
      <c r="E43" s="23"/>
      <c r="F43" s="23"/>
      <c r="G43" s="23"/>
      <c r="H43" s="24"/>
    </row>
    <row r="44" spans="1:8" s="10" customFormat="1" ht="45">
      <c r="A44" s="29">
        <v>401</v>
      </c>
      <c r="B44" s="9" t="s">
        <v>860</v>
      </c>
      <c r="C44" s="9" t="s">
        <v>196</v>
      </c>
      <c r="D44" s="9" t="s">
        <v>904</v>
      </c>
      <c r="E44" s="23"/>
      <c r="F44" s="23"/>
      <c r="G44" s="23"/>
      <c r="H44" s="24"/>
    </row>
    <row r="45" spans="1:8" s="10" customFormat="1" ht="30">
      <c r="A45" s="29">
        <f t="shared" si="0"/>
        <v>402</v>
      </c>
      <c r="B45" s="8" t="s">
        <v>860</v>
      </c>
      <c r="C45" s="12" t="s">
        <v>196</v>
      </c>
      <c r="D45" s="12" t="s">
        <v>905</v>
      </c>
      <c r="E45" s="23"/>
      <c r="F45" s="23"/>
      <c r="G45" s="23"/>
      <c r="H45" s="24"/>
    </row>
    <row r="46" spans="1:8" s="10" customFormat="1" ht="45">
      <c r="A46" s="29">
        <f t="shared" si="0"/>
        <v>403</v>
      </c>
      <c r="B46" s="8" t="s">
        <v>860</v>
      </c>
      <c r="C46" s="12" t="s">
        <v>196</v>
      </c>
      <c r="D46" s="12" t="s">
        <v>906</v>
      </c>
      <c r="E46" s="23"/>
      <c r="F46" s="23"/>
      <c r="G46" s="23"/>
      <c r="H46" s="24"/>
    </row>
    <row r="47" spans="1:8" s="10" customFormat="1" ht="60">
      <c r="A47" s="29">
        <f t="shared" si="0"/>
        <v>404</v>
      </c>
      <c r="B47" s="8" t="s">
        <v>860</v>
      </c>
      <c r="C47" s="12" t="s">
        <v>196</v>
      </c>
      <c r="D47" s="12" t="s">
        <v>907</v>
      </c>
      <c r="E47" s="23"/>
      <c r="F47" s="23"/>
      <c r="G47" s="23"/>
      <c r="H47" s="24"/>
    </row>
    <row r="48" spans="1:8" ht="30">
      <c r="A48" s="29">
        <v>501</v>
      </c>
      <c r="B48" s="8" t="s">
        <v>860</v>
      </c>
      <c r="C48" s="12" t="s">
        <v>166</v>
      </c>
      <c r="D48" s="12" t="s">
        <v>908</v>
      </c>
      <c r="E48" s="23"/>
      <c r="F48" s="23"/>
      <c r="G48" s="23"/>
      <c r="H48" s="24"/>
    </row>
  </sheetData>
  <sheetProtection sort="0" autoFilter="0" pivotTables="0"/>
  <pageMargins left="0.25" right="0.25" top="0.25" bottom="0.25" header="0.3" footer="0.3"/>
  <pageSetup scale="87" fitToHeight="6" orientation="landscape" r:id="rId1"/>
  <headerFooter>
    <oddHeader>&amp;CCity of Stamford ERP Requirements</oddHeader>
    <oddFooter>&amp;L&amp;F&amp;C&amp;A&amp;RPage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pane ySplit="1" topLeftCell="A2" activePane="bottomLeft" state="frozen"/>
      <selection pane="bottomLeft" activeCell="E1" sqref="E1:H1048576"/>
    </sheetView>
  </sheetViews>
  <sheetFormatPr defaultColWidth="8.85546875" defaultRowHeight="15"/>
  <cols>
    <col min="1" max="1" width="10.7109375" style="25" customWidth="1"/>
    <col min="2" max="2" width="12.7109375" style="25" customWidth="1"/>
    <col min="3" max="3" width="13.7109375" style="25" customWidth="1"/>
    <col min="4" max="4" width="70.7109375" style="25" customWidth="1"/>
    <col min="5" max="7" width="13.7109375" style="4" customWidth="1"/>
    <col min="8" max="8" width="25.7109375" style="1" customWidth="1"/>
    <col min="9" max="16384" width="8.85546875" style="6"/>
  </cols>
  <sheetData>
    <row r="1" spans="1:8" ht="30">
      <c r="A1" s="107" t="s">
        <v>0</v>
      </c>
      <c r="B1" s="107" t="s">
        <v>1</v>
      </c>
      <c r="C1" s="107" t="s">
        <v>497</v>
      </c>
      <c r="D1" s="107" t="s">
        <v>498</v>
      </c>
      <c r="E1" s="107" t="s">
        <v>305</v>
      </c>
      <c r="F1" s="107" t="s">
        <v>306</v>
      </c>
      <c r="G1" s="107" t="s">
        <v>307</v>
      </c>
      <c r="H1" s="107" t="s">
        <v>2</v>
      </c>
    </row>
    <row r="2" spans="1:8" s="10" customFormat="1" ht="30">
      <c r="A2" s="8">
        <v>101</v>
      </c>
      <c r="B2" s="9" t="s">
        <v>365</v>
      </c>
      <c r="C2" s="9" t="s">
        <v>366</v>
      </c>
      <c r="D2" s="9" t="s">
        <v>367</v>
      </c>
      <c r="E2" s="16"/>
      <c r="F2" s="16"/>
      <c r="G2" s="16"/>
      <c r="H2" s="17"/>
    </row>
    <row r="3" spans="1:8" s="10" customFormat="1" ht="30">
      <c r="A3" s="8">
        <f>SUM(A2+1)</f>
        <v>102</v>
      </c>
      <c r="B3" s="9" t="s">
        <v>365</v>
      </c>
      <c r="C3" s="9" t="s">
        <v>366</v>
      </c>
      <c r="D3" s="9" t="s">
        <v>368</v>
      </c>
      <c r="E3" s="18"/>
      <c r="F3" s="18"/>
      <c r="G3" s="18"/>
      <c r="H3" s="17"/>
    </row>
    <row r="4" spans="1:8" s="10" customFormat="1" ht="30">
      <c r="A4" s="8">
        <f t="shared" ref="A4:A40" si="0">SUM(A3+1)</f>
        <v>103</v>
      </c>
      <c r="B4" s="9" t="s">
        <v>365</v>
      </c>
      <c r="C4" s="9" t="s">
        <v>366</v>
      </c>
      <c r="D4" s="9" t="s">
        <v>369</v>
      </c>
      <c r="E4" s="18"/>
      <c r="F4" s="18"/>
      <c r="G4" s="18"/>
      <c r="H4" s="19"/>
    </row>
    <row r="5" spans="1:8" s="10" customFormat="1" ht="45">
      <c r="A5" s="8">
        <f t="shared" si="0"/>
        <v>104</v>
      </c>
      <c r="B5" s="9" t="s">
        <v>365</v>
      </c>
      <c r="C5" s="9" t="s">
        <v>366</v>
      </c>
      <c r="D5" s="9" t="s">
        <v>370</v>
      </c>
      <c r="E5" s="18"/>
      <c r="F5" s="18"/>
      <c r="G5" s="18"/>
      <c r="H5" s="17"/>
    </row>
    <row r="6" spans="1:8" s="10" customFormat="1" ht="30">
      <c r="A6" s="8">
        <f t="shared" si="0"/>
        <v>105</v>
      </c>
      <c r="B6" s="9" t="s">
        <v>365</v>
      </c>
      <c r="C6" s="9" t="s">
        <v>366</v>
      </c>
      <c r="D6" s="9" t="s">
        <v>371</v>
      </c>
      <c r="E6" s="18"/>
      <c r="F6" s="18"/>
      <c r="G6" s="18"/>
      <c r="H6" s="17"/>
    </row>
    <row r="7" spans="1:8" s="10" customFormat="1" ht="30">
      <c r="A7" s="8">
        <f t="shared" si="0"/>
        <v>106</v>
      </c>
      <c r="B7" s="9" t="s">
        <v>365</v>
      </c>
      <c r="C7" s="9" t="s">
        <v>366</v>
      </c>
      <c r="D7" s="9" t="s">
        <v>372</v>
      </c>
      <c r="E7" s="20"/>
      <c r="F7" s="20"/>
      <c r="G7" s="20"/>
      <c r="H7" s="21"/>
    </row>
    <row r="8" spans="1:8" s="10" customFormat="1" ht="30">
      <c r="A8" s="8">
        <f t="shared" si="0"/>
        <v>107</v>
      </c>
      <c r="B8" s="9" t="s">
        <v>365</v>
      </c>
      <c r="C8" s="9" t="s">
        <v>366</v>
      </c>
      <c r="D8" s="9" t="s">
        <v>373</v>
      </c>
      <c r="E8" s="20"/>
      <c r="F8" s="20"/>
      <c r="G8" s="20"/>
      <c r="H8" s="21"/>
    </row>
    <row r="9" spans="1:8" s="10" customFormat="1" ht="36" customHeight="1">
      <c r="A9" s="8">
        <f t="shared" si="0"/>
        <v>108</v>
      </c>
      <c r="B9" s="9" t="s">
        <v>365</v>
      </c>
      <c r="C9" s="9" t="s">
        <v>366</v>
      </c>
      <c r="D9" s="9" t="s">
        <v>374</v>
      </c>
      <c r="E9" s="18"/>
      <c r="F9" s="18"/>
      <c r="G9" s="18"/>
      <c r="H9" s="19"/>
    </row>
    <row r="10" spans="1:8" s="10" customFormat="1" ht="45">
      <c r="A10" s="8">
        <f t="shared" si="0"/>
        <v>109</v>
      </c>
      <c r="B10" s="12" t="s">
        <v>365</v>
      </c>
      <c r="C10" s="12" t="s">
        <v>366</v>
      </c>
      <c r="D10" s="12" t="s">
        <v>375</v>
      </c>
      <c r="E10" s="16"/>
      <c r="F10" s="16"/>
      <c r="G10" s="16"/>
      <c r="H10" s="19"/>
    </row>
    <row r="11" spans="1:8" s="10" customFormat="1" ht="30">
      <c r="A11" s="8">
        <f t="shared" si="0"/>
        <v>110</v>
      </c>
      <c r="B11" s="12" t="s">
        <v>365</v>
      </c>
      <c r="C11" s="12" t="s">
        <v>366</v>
      </c>
      <c r="D11" s="12" t="s">
        <v>376</v>
      </c>
      <c r="E11" s="16"/>
      <c r="F11" s="16"/>
      <c r="G11" s="16"/>
      <c r="H11" s="19"/>
    </row>
    <row r="12" spans="1:8" s="10" customFormat="1" ht="45">
      <c r="A12" s="8">
        <f t="shared" si="0"/>
        <v>111</v>
      </c>
      <c r="B12" s="12" t="s">
        <v>365</v>
      </c>
      <c r="C12" s="12" t="s">
        <v>366</v>
      </c>
      <c r="D12" s="12" t="s">
        <v>377</v>
      </c>
      <c r="E12" s="16"/>
      <c r="F12" s="16"/>
      <c r="G12" s="16"/>
      <c r="H12" s="19"/>
    </row>
    <row r="13" spans="1:8" s="10" customFormat="1" ht="33" customHeight="1">
      <c r="A13" s="8">
        <f t="shared" si="0"/>
        <v>112</v>
      </c>
      <c r="B13" s="12" t="s">
        <v>365</v>
      </c>
      <c r="C13" s="12" t="s">
        <v>366</v>
      </c>
      <c r="D13" s="12" t="s">
        <v>378</v>
      </c>
      <c r="E13" s="18"/>
      <c r="F13" s="18"/>
      <c r="G13" s="18"/>
      <c r="H13" s="2"/>
    </row>
    <row r="14" spans="1:8" s="10" customFormat="1" ht="45">
      <c r="A14" s="8">
        <f t="shared" si="0"/>
        <v>113</v>
      </c>
      <c r="B14" s="12" t="s">
        <v>365</v>
      </c>
      <c r="C14" s="12" t="s">
        <v>366</v>
      </c>
      <c r="D14" s="12" t="s">
        <v>379</v>
      </c>
      <c r="E14" s="18"/>
      <c r="F14" s="18"/>
      <c r="G14" s="18"/>
      <c r="H14" s="2"/>
    </row>
    <row r="15" spans="1:8" s="10" customFormat="1" ht="30">
      <c r="A15" s="8">
        <f t="shared" si="0"/>
        <v>114</v>
      </c>
      <c r="B15" s="12" t="s">
        <v>365</v>
      </c>
      <c r="C15" s="12" t="s">
        <v>366</v>
      </c>
      <c r="D15" s="12" t="s">
        <v>380</v>
      </c>
      <c r="E15" s="18"/>
      <c r="F15" s="18"/>
      <c r="G15" s="18"/>
      <c r="H15" s="22"/>
    </row>
    <row r="16" spans="1:8" s="10" customFormat="1" ht="30">
      <c r="A16" s="8">
        <f t="shared" si="0"/>
        <v>115</v>
      </c>
      <c r="B16" s="12" t="s">
        <v>365</v>
      </c>
      <c r="C16" s="12" t="s">
        <v>366</v>
      </c>
      <c r="D16" s="12" t="s">
        <v>381</v>
      </c>
      <c r="E16" s="18"/>
      <c r="F16" s="18"/>
      <c r="G16" s="18"/>
      <c r="H16" s="22"/>
    </row>
    <row r="17" spans="1:8" s="10" customFormat="1" ht="60">
      <c r="A17" s="8">
        <f t="shared" si="0"/>
        <v>116</v>
      </c>
      <c r="B17" s="12" t="s">
        <v>365</v>
      </c>
      <c r="C17" s="12" t="s">
        <v>366</v>
      </c>
      <c r="D17" s="12" t="s">
        <v>382</v>
      </c>
      <c r="E17" s="18"/>
      <c r="F17" s="18"/>
      <c r="G17" s="18"/>
      <c r="H17" s="22"/>
    </row>
    <row r="18" spans="1:8" s="10" customFormat="1" ht="30">
      <c r="A18" s="8">
        <v>201</v>
      </c>
      <c r="B18" s="9" t="s">
        <v>365</v>
      </c>
      <c r="C18" s="9" t="s">
        <v>383</v>
      </c>
      <c r="D18" s="9" t="s">
        <v>384</v>
      </c>
      <c r="E18" s="18"/>
      <c r="F18" s="18"/>
      <c r="G18" s="18"/>
      <c r="H18" s="22"/>
    </row>
    <row r="19" spans="1:8" s="10" customFormat="1" ht="45">
      <c r="A19" s="8">
        <f t="shared" si="0"/>
        <v>202</v>
      </c>
      <c r="B19" s="9" t="s">
        <v>365</v>
      </c>
      <c r="C19" s="9" t="s">
        <v>383</v>
      </c>
      <c r="D19" s="9" t="s">
        <v>385</v>
      </c>
      <c r="E19" s="18"/>
      <c r="F19" s="18"/>
      <c r="G19" s="18"/>
      <c r="H19" s="22"/>
    </row>
    <row r="20" spans="1:8" s="10" customFormat="1" ht="30">
      <c r="A20" s="8">
        <f t="shared" si="0"/>
        <v>203</v>
      </c>
      <c r="B20" s="9" t="s">
        <v>365</v>
      </c>
      <c r="C20" s="9" t="s">
        <v>383</v>
      </c>
      <c r="D20" s="9" t="s">
        <v>386</v>
      </c>
      <c r="E20" s="16"/>
      <c r="F20" s="16"/>
      <c r="G20" s="16"/>
      <c r="H20" s="22"/>
    </row>
    <row r="21" spans="1:8" s="10" customFormat="1" ht="30">
      <c r="A21" s="8">
        <f t="shared" si="0"/>
        <v>204</v>
      </c>
      <c r="B21" s="9" t="s">
        <v>365</v>
      </c>
      <c r="C21" s="9" t="s">
        <v>383</v>
      </c>
      <c r="D21" s="9" t="s">
        <v>387</v>
      </c>
      <c r="E21" s="16"/>
      <c r="F21" s="16"/>
      <c r="G21" s="16"/>
      <c r="H21" s="22"/>
    </row>
    <row r="22" spans="1:8" s="10" customFormat="1" ht="30">
      <c r="A22" s="8">
        <f t="shared" si="0"/>
        <v>205</v>
      </c>
      <c r="B22" s="12" t="s">
        <v>365</v>
      </c>
      <c r="C22" s="12" t="s">
        <v>383</v>
      </c>
      <c r="D22" s="12" t="s">
        <v>388</v>
      </c>
      <c r="E22" s="16"/>
      <c r="F22" s="16"/>
      <c r="G22" s="16"/>
      <c r="H22" s="22"/>
    </row>
    <row r="23" spans="1:8" s="10" customFormat="1" ht="30">
      <c r="A23" s="8">
        <f t="shared" si="0"/>
        <v>206</v>
      </c>
      <c r="B23" s="12" t="s">
        <v>365</v>
      </c>
      <c r="C23" s="12" t="s">
        <v>383</v>
      </c>
      <c r="D23" s="12" t="s">
        <v>389</v>
      </c>
      <c r="E23" s="18"/>
      <c r="F23" s="18"/>
      <c r="G23" s="18"/>
      <c r="H23" s="22"/>
    </row>
    <row r="24" spans="1:8" s="10" customFormat="1" ht="30">
      <c r="A24" s="8">
        <v>301</v>
      </c>
      <c r="B24" s="9" t="s">
        <v>365</v>
      </c>
      <c r="C24" s="9" t="s">
        <v>390</v>
      </c>
      <c r="D24" s="9" t="s">
        <v>391</v>
      </c>
      <c r="E24" s="18"/>
      <c r="F24" s="18"/>
      <c r="G24" s="18"/>
      <c r="H24" s="22"/>
    </row>
    <row r="25" spans="1:8" s="10" customFormat="1" ht="30">
      <c r="A25" s="8">
        <f t="shared" si="0"/>
        <v>302</v>
      </c>
      <c r="B25" s="9" t="s">
        <v>365</v>
      </c>
      <c r="C25" s="9" t="s">
        <v>390</v>
      </c>
      <c r="D25" s="9" t="s">
        <v>392</v>
      </c>
      <c r="E25" s="18"/>
      <c r="F25" s="18"/>
      <c r="G25" s="18"/>
      <c r="H25" s="22"/>
    </row>
    <row r="26" spans="1:8" s="10" customFormat="1" ht="30">
      <c r="A26" s="8">
        <f t="shared" si="0"/>
        <v>303</v>
      </c>
      <c r="B26" s="9" t="s">
        <v>365</v>
      </c>
      <c r="C26" s="9" t="s">
        <v>390</v>
      </c>
      <c r="D26" s="9" t="s">
        <v>393</v>
      </c>
      <c r="E26" s="23"/>
      <c r="F26" s="23"/>
      <c r="G26" s="23"/>
      <c r="H26" s="24"/>
    </row>
    <row r="27" spans="1:8" s="10" customFormat="1" ht="30">
      <c r="A27" s="8">
        <f t="shared" si="0"/>
        <v>304</v>
      </c>
      <c r="B27" s="12" t="s">
        <v>365</v>
      </c>
      <c r="C27" s="9" t="s">
        <v>390</v>
      </c>
      <c r="D27" s="12" t="s">
        <v>394</v>
      </c>
      <c r="E27" s="23"/>
      <c r="F27" s="23"/>
      <c r="G27" s="23"/>
      <c r="H27" s="24"/>
    </row>
    <row r="28" spans="1:8" s="10" customFormat="1" ht="30">
      <c r="A28" s="8">
        <v>401</v>
      </c>
      <c r="B28" s="9" t="s">
        <v>365</v>
      </c>
      <c r="C28" s="9" t="s">
        <v>196</v>
      </c>
      <c r="D28" s="9" t="s">
        <v>395</v>
      </c>
      <c r="E28" s="23"/>
      <c r="F28" s="23"/>
      <c r="G28" s="23"/>
      <c r="H28" s="24"/>
    </row>
    <row r="29" spans="1:8" s="10" customFormat="1" ht="30">
      <c r="A29" s="8">
        <f t="shared" si="0"/>
        <v>402</v>
      </c>
      <c r="B29" s="9" t="s">
        <v>365</v>
      </c>
      <c r="C29" s="9" t="s">
        <v>196</v>
      </c>
      <c r="D29" s="9" t="s">
        <v>396</v>
      </c>
      <c r="E29" s="23"/>
      <c r="F29" s="23"/>
      <c r="G29" s="23"/>
      <c r="H29" s="24"/>
    </row>
    <row r="30" spans="1:8" s="10" customFormat="1" ht="30">
      <c r="A30" s="8">
        <f t="shared" si="0"/>
        <v>403</v>
      </c>
      <c r="B30" s="12" t="s">
        <v>365</v>
      </c>
      <c r="C30" s="12" t="s">
        <v>196</v>
      </c>
      <c r="D30" s="12" t="s">
        <v>397</v>
      </c>
      <c r="E30" s="23"/>
      <c r="F30" s="23"/>
      <c r="G30" s="23"/>
      <c r="H30" s="24"/>
    </row>
    <row r="31" spans="1:8" s="10" customFormat="1" ht="30">
      <c r="A31" s="8">
        <f t="shared" si="0"/>
        <v>404</v>
      </c>
      <c r="B31" s="12" t="s">
        <v>365</v>
      </c>
      <c r="C31" s="12" t="s">
        <v>196</v>
      </c>
      <c r="D31" s="12" t="s">
        <v>398</v>
      </c>
      <c r="E31" s="23"/>
      <c r="F31" s="23"/>
      <c r="G31" s="23"/>
      <c r="H31" s="24"/>
    </row>
    <row r="32" spans="1:8" s="10" customFormat="1" ht="45">
      <c r="A32" s="8">
        <f t="shared" si="0"/>
        <v>405</v>
      </c>
      <c r="B32" s="12" t="s">
        <v>365</v>
      </c>
      <c r="C32" s="12" t="s">
        <v>196</v>
      </c>
      <c r="D32" s="12" t="s">
        <v>399</v>
      </c>
      <c r="E32" s="23"/>
      <c r="F32" s="23"/>
      <c r="G32" s="23"/>
      <c r="H32" s="24"/>
    </row>
    <row r="33" spans="1:8" s="10" customFormat="1" ht="30">
      <c r="A33" s="8">
        <f t="shared" si="0"/>
        <v>406</v>
      </c>
      <c r="B33" s="12" t="s">
        <v>365</v>
      </c>
      <c r="C33" s="12" t="s">
        <v>196</v>
      </c>
      <c r="D33" s="12" t="s">
        <v>400</v>
      </c>
      <c r="E33" s="23"/>
      <c r="F33" s="23"/>
      <c r="G33" s="23"/>
      <c r="H33" s="24"/>
    </row>
    <row r="34" spans="1:8" s="10" customFormat="1" ht="60">
      <c r="A34" s="8">
        <f t="shared" si="0"/>
        <v>407</v>
      </c>
      <c r="B34" s="12" t="s">
        <v>365</v>
      </c>
      <c r="C34" s="12" t="s">
        <v>196</v>
      </c>
      <c r="D34" s="12" t="s">
        <v>401</v>
      </c>
      <c r="E34" s="23"/>
      <c r="F34" s="23"/>
      <c r="G34" s="23"/>
      <c r="H34" s="24"/>
    </row>
    <row r="35" spans="1:8" s="10" customFormat="1" ht="30">
      <c r="A35" s="8">
        <f t="shared" si="0"/>
        <v>408</v>
      </c>
      <c r="B35" s="12" t="s">
        <v>365</v>
      </c>
      <c r="C35" s="12" t="s">
        <v>196</v>
      </c>
      <c r="D35" s="12" t="s">
        <v>402</v>
      </c>
      <c r="E35" s="23"/>
      <c r="F35" s="23"/>
      <c r="G35" s="23"/>
      <c r="H35" s="24"/>
    </row>
    <row r="36" spans="1:8" s="10" customFormat="1" ht="30">
      <c r="A36" s="8">
        <f t="shared" si="0"/>
        <v>409</v>
      </c>
      <c r="B36" s="12" t="s">
        <v>365</v>
      </c>
      <c r="C36" s="12" t="s">
        <v>196</v>
      </c>
      <c r="D36" s="12" t="s">
        <v>403</v>
      </c>
      <c r="E36" s="23"/>
      <c r="F36" s="23"/>
      <c r="G36" s="23"/>
      <c r="H36" s="24"/>
    </row>
    <row r="37" spans="1:8" s="10" customFormat="1" ht="30">
      <c r="A37" s="8">
        <f t="shared" si="0"/>
        <v>410</v>
      </c>
      <c r="B37" s="12" t="s">
        <v>365</v>
      </c>
      <c r="C37" s="12" t="s">
        <v>196</v>
      </c>
      <c r="D37" s="12" t="s">
        <v>404</v>
      </c>
      <c r="E37" s="23"/>
      <c r="F37" s="23"/>
      <c r="G37" s="23"/>
      <c r="H37" s="24"/>
    </row>
    <row r="38" spans="1:8" s="10" customFormat="1" ht="30">
      <c r="A38" s="8">
        <f t="shared" si="0"/>
        <v>411</v>
      </c>
      <c r="B38" s="12" t="s">
        <v>365</v>
      </c>
      <c r="C38" s="12" t="s">
        <v>196</v>
      </c>
      <c r="D38" s="12" t="s">
        <v>405</v>
      </c>
      <c r="E38" s="23"/>
      <c r="F38" s="23"/>
      <c r="G38" s="23"/>
      <c r="H38" s="24"/>
    </row>
    <row r="39" spans="1:8" s="10" customFormat="1" ht="30">
      <c r="A39" s="8">
        <f t="shared" si="0"/>
        <v>412</v>
      </c>
      <c r="B39" s="12" t="s">
        <v>365</v>
      </c>
      <c r="C39" s="12" t="s">
        <v>196</v>
      </c>
      <c r="D39" s="12" t="s">
        <v>406</v>
      </c>
      <c r="E39" s="23"/>
      <c r="F39" s="23"/>
      <c r="G39" s="23"/>
      <c r="H39" s="24"/>
    </row>
    <row r="40" spans="1:8" s="10" customFormat="1" ht="30">
      <c r="A40" s="8">
        <f t="shared" si="0"/>
        <v>413</v>
      </c>
      <c r="B40" s="12" t="s">
        <v>365</v>
      </c>
      <c r="C40" s="12" t="s">
        <v>196</v>
      </c>
      <c r="D40" s="12" t="s">
        <v>407</v>
      </c>
      <c r="E40" s="23"/>
      <c r="F40" s="23"/>
      <c r="G40" s="23"/>
      <c r="H40" s="24"/>
    </row>
    <row r="41" spans="1:8" s="10" customFormat="1" ht="30">
      <c r="A41" s="8">
        <v>501</v>
      </c>
      <c r="B41" s="9" t="s">
        <v>365</v>
      </c>
      <c r="C41" s="9" t="s">
        <v>408</v>
      </c>
      <c r="D41" s="9" t="s">
        <v>409</v>
      </c>
      <c r="E41" s="23"/>
      <c r="F41" s="23"/>
      <c r="G41" s="23"/>
      <c r="H41" s="24"/>
    </row>
    <row r="42" spans="1:8" s="10" customFormat="1" ht="45">
      <c r="A42" s="8">
        <v>601</v>
      </c>
      <c r="B42" s="9" t="s">
        <v>365</v>
      </c>
      <c r="C42" s="9" t="s">
        <v>166</v>
      </c>
      <c r="D42" s="9" t="s">
        <v>410</v>
      </c>
      <c r="E42" s="23"/>
      <c r="F42" s="23"/>
      <c r="G42" s="23"/>
      <c r="H42" s="24"/>
    </row>
    <row r="43" spans="1:8" ht="30">
      <c r="A43" s="8">
        <f t="shared" ref="A43:A44" si="1">SUM(A42+1)</f>
        <v>602</v>
      </c>
      <c r="B43" s="12" t="s">
        <v>365</v>
      </c>
      <c r="C43" s="12" t="s">
        <v>166</v>
      </c>
      <c r="D43" s="12" t="s">
        <v>411</v>
      </c>
      <c r="E43" s="23"/>
      <c r="F43" s="23"/>
      <c r="G43" s="23"/>
      <c r="H43" s="24"/>
    </row>
    <row r="44" spans="1:8" ht="30">
      <c r="A44" s="8">
        <f t="shared" si="1"/>
        <v>603</v>
      </c>
      <c r="B44" s="12" t="s">
        <v>365</v>
      </c>
      <c r="C44" s="12" t="s">
        <v>166</v>
      </c>
      <c r="D44" s="12" t="s">
        <v>412</v>
      </c>
      <c r="E44" s="23"/>
      <c r="F44" s="23"/>
      <c r="G44" s="23"/>
      <c r="H44" s="24"/>
    </row>
  </sheetData>
  <sheetProtection sort="0" autoFilter="0" pivotTables="0"/>
  <pageMargins left="0.25" right="0.25" top="0.75" bottom="0.75" header="0.3" footer="0.3"/>
  <pageSetup scale="87" orientation="landscape" r:id="rId1"/>
  <headerFooter>
    <oddHeader>&amp;CCity of Stamford ERP Requirements</oddHeader>
    <oddFooter>&amp;L&amp;F&amp;C&amp;A&amp;RPage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pane ySplit="1" topLeftCell="A2" activePane="bottomLeft" state="frozen"/>
      <selection pane="bottomLeft" activeCell="E1" sqref="E1:H1048576"/>
    </sheetView>
  </sheetViews>
  <sheetFormatPr defaultColWidth="8.85546875" defaultRowHeight="15"/>
  <cols>
    <col min="1" max="1" width="10.7109375" style="15" customWidth="1"/>
    <col min="2" max="2" width="12.7109375" style="15" customWidth="1"/>
    <col min="3" max="3" width="21.7109375" style="15" customWidth="1"/>
    <col min="4" max="4" width="70.7109375" style="15" customWidth="1"/>
    <col min="5" max="7" width="13.7109375" style="4" customWidth="1"/>
    <col min="8" max="8" width="25.7109375" style="1" customWidth="1"/>
    <col min="9" max="16384" width="8.85546875" style="6"/>
  </cols>
  <sheetData>
    <row r="1" spans="1:8" s="7" customFormat="1" ht="30">
      <c r="A1" s="107" t="s">
        <v>0</v>
      </c>
      <c r="B1" s="107" t="s">
        <v>1</v>
      </c>
      <c r="C1" s="107" t="s">
        <v>497</v>
      </c>
      <c r="D1" s="107" t="s">
        <v>498</v>
      </c>
      <c r="E1" s="107" t="s">
        <v>305</v>
      </c>
      <c r="F1" s="107" t="s">
        <v>306</v>
      </c>
      <c r="G1" s="107" t="s">
        <v>307</v>
      </c>
      <c r="H1" s="107" t="s">
        <v>2</v>
      </c>
    </row>
    <row r="2" spans="1:8" ht="60">
      <c r="A2" s="8">
        <v>101</v>
      </c>
      <c r="B2" s="9" t="s">
        <v>279</v>
      </c>
      <c r="C2" s="9" t="s">
        <v>280</v>
      </c>
      <c r="D2" s="9" t="s">
        <v>281</v>
      </c>
      <c r="E2" s="16"/>
      <c r="F2" s="16"/>
      <c r="G2" s="16"/>
      <c r="H2" s="17"/>
    </row>
    <row r="3" spans="1:8">
      <c r="A3" s="8">
        <f>SUM(A2+1)</f>
        <v>102</v>
      </c>
      <c r="B3" s="9" t="s">
        <v>279</v>
      </c>
      <c r="C3" s="9" t="s">
        <v>280</v>
      </c>
      <c r="D3" s="9" t="s">
        <v>282</v>
      </c>
      <c r="E3" s="18"/>
      <c r="F3" s="18"/>
      <c r="G3" s="18"/>
      <c r="H3" s="17"/>
    </row>
    <row r="4" spans="1:8" ht="30">
      <c r="A4" s="8">
        <f>SUM(A3+1)</f>
        <v>103</v>
      </c>
      <c r="B4" s="9" t="s">
        <v>279</v>
      </c>
      <c r="C4" s="9" t="s">
        <v>280</v>
      </c>
      <c r="D4" s="9" t="s">
        <v>283</v>
      </c>
      <c r="E4" s="18"/>
      <c r="F4" s="18"/>
      <c r="G4" s="18"/>
      <c r="H4" s="19"/>
    </row>
    <row r="5" spans="1:8" ht="60">
      <c r="A5" s="8">
        <v>201</v>
      </c>
      <c r="B5" s="9" t="s">
        <v>279</v>
      </c>
      <c r="C5" s="9" t="s">
        <v>284</v>
      </c>
      <c r="D5" s="9" t="s">
        <v>285</v>
      </c>
      <c r="E5" s="18"/>
      <c r="F5" s="18"/>
      <c r="G5" s="18"/>
      <c r="H5" s="17"/>
    </row>
    <row r="6" spans="1:8">
      <c r="A6" s="8">
        <f>SUM(A5+1)</f>
        <v>202</v>
      </c>
      <c r="B6" s="9" t="s">
        <v>279</v>
      </c>
      <c r="C6" s="12" t="s">
        <v>284</v>
      </c>
      <c r="D6" s="12" t="s">
        <v>286</v>
      </c>
      <c r="E6" s="18"/>
      <c r="F6" s="18"/>
      <c r="G6" s="18"/>
      <c r="H6" s="17"/>
    </row>
    <row r="7" spans="1:8" ht="30">
      <c r="A7" s="8">
        <v>301</v>
      </c>
      <c r="B7" s="9" t="s">
        <v>279</v>
      </c>
      <c r="C7" s="9" t="s">
        <v>287</v>
      </c>
      <c r="D7" s="9" t="s">
        <v>288</v>
      </c>
      <c r="E7" s="20"/>
      <c r="F7" s="20"/>
      <c r="G7" s="20"/>
      <c r="H7" s="21"/>
    </row>
    <row r="8" spans="1:8" ht="30">
      <c r="A8" s="8">
        <f t="shared" ref="A8:A15" si="0">SUM(A7+1)</f>
        <v>302</v>
      </c>
      <c r="B8" s="9" t="s">
        <v>279</v>
      </c>
      <c r="C8" s="9" t="s">
        <v>287</v>
      </c>
      <c r="D8" s="9" t="s">
        <v>289</v>
      </c>
      <c r="E8" s="20"/>
      <c r="F8" s="20"/>
      <c r="G8" s="20"/>
      <c r="H8" s="21"/>
    </row>
    <row r="9" spans="1:8" ht="30">
      <c r="A9" s="8">
        <f t="shared" si="0"/>
        <v>303</v>
      </c>
      <c r="B9" s="9" t="s">
        <v>279</v>
      </c>
      <c r="C9" s="9" t="s">
        <v>287</v>
      </c>
      <c r="D9" s="9" t="s">
        <v>290</v>
      </c>
      <c r="E9" s="18"/>
      <c r="F9" s="18"/>
      <c r="G9" s="18"/>
      <c r="H9" s="19"/>
    </row>
    <row r="10" spans="1:8" ht="45">
      <c r="A10" s="8">
        <f t="shared" si="0"/>
        <v>304</v>
      </c>
      <c r="B10" s="9" t="s">
        <v>279</v>
      </c>
      <c r="C10" s="9" t="s">
        <v>287</v>
      </c>
      <c r="D10" s="9" t="s">
        <v>291</v>
      </c>
      <c r="E10" s="16"/>
      <c r="F10" s="16"/>
      <c r="G10" s="16"/>
      <c r="H10" s="19"/>
    </row>
    <row r="11" spans="1:8" ht="45">
      <c r="A11" s="8">
        <f t="shared" si="0"/>
        <v>305</v>
      </c>
      <c r="B11" s="9" t="s">
        <v>279</v>
      </c>
      <c r="C11" s="9" t="s">
        <v>287</v>
      </c>
      <c r="D11" s="9" t="s">
        <v>292</v>
      </c>
      <c r="E11" s="16"/>
      <c r="F11" s="16"/>
      <c r="G11" s="16"/>
      <c r="H11" s="19"/>
    </row>
    <row r="12" spans="1:8" ht="30">
      <c r="A12" s="8">
        <f t="shared" si="0"/>
        <v>306</v>
      </c>
      <c r="B12" s="9" t="s">
        <v>279</v>
      </c>
      <c r="C12" s="9" t="s">
        <v>287</v>
      </c>
      <c r="D12" s="9" t="s">
        <v>293</v>
      </c>
      <c r="E12" s="16"/>
      <c r="F12" s="16"/>
      <c r="G12" s="16"/>
      <c r="H12" s="19"/>
    </row>
    <row r="13" spans="1:8" ht="30">
      <c r="A13" s="8">
        <f t="shared" si="0"/>
        <v>307</v>
      </c>
      <c r="B13" s="9" t="s">
        <v>279</v>
      </c>
      <c r="C13" s="12" t="s">
        <v>287</v>
      </c>
      <c r="D13" s="13" t="s">
        <v>294</v>
      </c>
      <c r="E13" s="18"/>
      <c r="F13" s="18"/>
      <c r="G13" s="18"/>
      <c r="H13" s="2"/>
    </row>
    <row r="14" spans="1:8" ht="30">
      <c r="A14" s="8">
        <f t="shared" si="0"/>
        <v>308</v>
      </c>
      <c r="B14" s="9" t="s">
        <v>279</v>
      </c>
      <c r="C14" s="12" t="s">
        <v>287</v>
      </c>
      <c r="D14" s="12" t="s">
        <v>295</v>
      </c>
      <c r="E14" s="18"/>
      <c r="F14" s="18"/>
      <c r="G14" s="18"/>
      <c r="H14" s="2"/>
    </row>
    <row r="15" spans="1:8" ht="45">
      <c r="A15" s="8">
        <f t="shared" si="0"/>
        <v>309</v>
      </c>
      <c r="B15" s="9" t="s">
        <v>279</v>
      </c>
      <c r="C15" s="12" t="s">
        <v>287</v>
      </c>
      <c r="D15" s="12" t="s">
        <v>296</v>
      </c>
      <c r="E15" s="18"/>
      <c r="F15" s="18"/>
      <c r="G15" s="18"/>
      <c r="H15" s="22"/>
    </row>
    <row r="16" spans="1:8" ht="60">
      <c r="A16" s="8">
        <v>401</v>
      </c>
      <c r="B16" s="9" t="s">
        <v>279</v>
      </c>
      <c r="C16" s="9" t="s">
        <v>297</v>
      </c>
      <c r="D16" s="14" t="s">
        <v>298</v>
      </c>
      <c r="E16" s="18"/>
      <c r="F16" s="18"/>
      <c r="G16" s="18"/>
      <c r="H16" s="22"/>
    </row>
    <row r="17" spans="1:8" ht="30">
      <c r="A17" s="8">
        <v>501</v>
      </c>
      <c r="B17" s="9" t="s">
        <v>279</v>
      </c>
      <c r="C17" s="12" t="s">
        <v>299</v>
      </c>
      <c r="D17" s="13" t="s">
        <v>300</v>
      </c>
      <c r="E17" s="18"/>
      <c r="F17" s="18"/>
      <c r="G17" s="18"/>
      <c r="H17" s="22"/>
    </row>
    <row r="18" spans="1:8" ht="30">
      <c r="A18" s="8">
        <f t="shared" ref="A18:A21" si="1">SUM(A17+1)</f>
        <v>502</v>
      </c>
      <c r="B18" s="9" t="s">
        <v>279</v>
      </c>
      <c r="C18" s="12" t="s">
        <v>299</v>
      </c>
      <c r="D18" s="12" t="s">
        <v>301</v>
      </c>
      <c r="E18" s="18"/>
      <c r="F18" s="18"/>
      <c r="G18" s="18"/>
      <c r="H18" s="22"/>
    </row>
    <row r="19" spans="1:8" ht="30">
      <c r="A19" s="8">
        <v>601</v>
      </c>
      <c r="B19" s="9" t="s">
        <v>279</v>
      </c>
      <c r="C19" s="9" t="s">
        <v>196</v>
      </c>
      <c r="D19" s="9" t="s">
        <v>302</v>
      </c>
      <c r="E19" s="18"/>
      <c r="F19" s="18"/>
      <c r="G19" s="18"/>
      <c r="H19" s="22"/>
    </row>
    <row r="20" spans="1:8" ht="30">
      <c r="A20" s="8">
        <f>SUM(A19+1)</f>
        <v>602</v>
      </c>
      <c r="B20" s="9" t="s">
        <v>279</v>
      </c>
      <c r="C20" s="9" t="s">
        <v>196</v>
      </c>
      <c r="D20" s="9" t="s">
        <v>303</v>
      </c>
      <c r="E20" s="16"/>
      <c r="F20" s="16"/>
      <c r="G20" s="16"/>
      <c r="H20" s="22"/>
    </row>
    <row r="21" spans="1:8" ht="30">
      <c r="A21" s="8">
        <f t="shared" si="1"/>
        <v>603</v>
      </c>
      <c r="B21" s="9" t="s">
        <v>279</v>
      </c>
      <c r="C21" s="12" t="s">
        <v>196</v>
      </c>
      <c r="D21" s="12" t="s">
        <v>304</v>
      </c>
      <c r="E21" s="16"/>
      <c r="F21" s="16"/>
      <c r="G21" s="16"/>
      <c r="H21" s="22"/>
    </row>
  </sheetData>
  <sheetProtection sort="0" autoFilter="0" pivotTables="0"/>
  <pageMargins left="0.25" right="0.25" top="0.75" bottom="0.75" header="0.3" footer="0.3"/>
  <pageSetup scale="87" fitToHeight="3" orientation="landscape" horizontalDpi="4294967295" verticalDpi="4294967295" r:id="rId1"/>
  <headerFooter>
    <oddHeader>&amp;CCity of Stamford ERP Requirements</oddHeader>
    <oddFooter>&amp;L&amp;F&amp;C&amp;A&amp;RPage &amp;N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Normal="100" workbookViewId="0">
      <pane ySplit="1" topLeftCell="A2" activePane="bottomLeft" state="frozen"/>
      <selection pane="bottomLeft" activeCell="E1" sqref="E1:H1048576"/>
    </sheetView>
  </sheetViews>
  <sheetFormatPr defaultColWidth="8.85546875" defaultRowHeight="15"/>
  <cols>
    <col min="1" max="1" width="10.7109375" style="25" customWidth="1"/>
    <col min="2" max="2" width="12.7109375" style="25" customWidth="1"/>
    <col min="3" max="3" width="13.7109375" style="43" customWidth="1"/>
    <col min="4" max="4" width="72" style="25" customWidth="1"/>
    <col min="5" max="7" width="13.7109375" style="4" customWidth="1"/>
    <col min="8" max="8" width="25.7109375" style="1" customWidth="1"/>
    <col min="9" max="16384" width="8.85546875" style="6"/>
  </cols>
  <sheetData>
    <row r="1" spans="1:8" ht="30">
      <c r="A1" s="107" t="s">
        <v>0</v>
      </c>
      <c r="B1" s="107" t="s">
        <v>1</v>
      </c>
      <c r="C1" s="107" t="s">
        <v>497</v>
      </c>
      <c r="D1" s="107" t="s">
        <v>498</v>
      </c>
      <c r="E1" s="107" t="s">
        <v>305</v>
      </c>
      <c r="F1" s="107" t="s">
        <v>306</v>
      </c>
      <c r="G1" s="107" t="s">
        <v>307</v>
      </c>
      <c r="H1" s="107" t="s">
        <v>2</v>
      </c>
    </row>
    <row r="2" spans="1:8" ht="30">
      <c r="A2" s="29">
        <v>101</v>
      </c>
      <c r="B2" s="29" t="s">
        <v>789</v>
      </c>
      <c r="C2" s="70" t="s">
        <v>790</v>
      </c>
      <c r="D2" s="12" t="s">
        <v>791</v>
      </c>
      <c r="E2" s="16"/>
      <c r="F2" s="16"/>
      <c r="G2" s="16"/>
      <c r="H2" s="17"/>
    </row>
    <row r="3" spans="1:8">
      <c r="A3" s="29">
        <f>SUM(A2+1)</f>
        <v>102</v>
      </c>
      <c r="B3" s="29" t="s">
        <v>789</v>
      </c>
      <c r="C3" s="70" t="s">
        <v>790</v>
      </c>
      <c r="D3" s="8" t="s">
        <v>792</v>
      </c>
      <c r="E3" s="18"/>
      <c r="F3" s="18"/>
      <c r="G3" s="18"/>
      <c r="H3" s="17"/>
    </row>
    <row r="4" spans="1:8">
      <c r="A4" s="29">
        <f t="shared" ref="A4:A64" si="0">SUM(A3+1)</f>
        <v>103</v>
      </c>
      <c r="B4" s="29" t="s">
        <v>789</v>
      </c>
      <c r="C4" s="70" t="s">
        <v>790</v>
      </c>
      <c r="D4" s="12" t="s">
        <v>793</v>
      </c>
      <c r="E4" s="18"/>
      <c r="F4" s="18"/>
      <c r="G4" s="18"/>
      <c r="H4" s="19"/>
    </row>
    <row r="5" spans="1:8" ht="45">
      <c r="A5" s="29">
        <f t="shared" si="0"/>
        <v>104</v>
      </c>
      <c r="B5" s="29" t="s">
        <v>789</v>
      </c>
      <c r="C5" s="70" t="s">
        <v>790</v>
      </c>
      <c r="D5" s="12" t="s">
        <v>794</v>
      </c>
      <c r="E5" s="18"/>
      <c r="F5" s="18"/>
      <c r="G5" s="18"/>
      <c r="H5" s="17"/>
    </row>
    <row r="6" spans="1:8" ht="30">
      <c r="A6" s="29">
        <f t="shared" si="0"/>
        <v>105</v>
      </c>
      <c r="B6" s="29" t="s">
        <v>789</v>
      </c>
      <c r="C6" s="70" t="s">
        <v>790</v>
      </c>
      <c r="D6" s="12" t="s">
        <v>795</v>
      </c>
      <c r="E6" s="18"/>
      <c r="F6" s="18"/>
      <c r="G6" s="18"/>
      <c r="H6" s="17"/>
    </row>
    <row r="7" spans="1:8" ht="45">
      <c r="A7" s="29">
        <f t="shared" si="0"/>
        <v>106</v>
      </c>
      <c r="B7" s="29" t="s">
        <v>789</v>
      </c>
      <c r="C7" s="70" t="s">
        <v>790</v>
      </c>
      <c r="D7" s="12" t="s">
        <v>796</v>
      </c>
      <c r="E7" s="20"/>
      <c r="F7" s="20"/>
      <c r="G7" s="20"/>
      <c r="H7" s="21"/>
    </row>
    <row r="8" spans="1:8">
      <c r="A8" s="29">
        <f t="shared" si="0"/>
        <v>107</v>
      </c>
      <c r="B8" s="29" t="s">
        <v>789</v>
      </c>
      <c r="C8" s="70" t="s">
        <v>790</v>
      </c>
      <c r="D8" s="12" t="s">
        <v>797</v>
      </c>
      <c r="E8" s="20"/>
      <c r="F8" s="20"/>
      <c r="G8" s="20"/>
      <c r="H8" s="21"/>
    </row>
    <row r="9" spans="1:8" ht="45">
      <c r="A9" s="29">
        <f t="shared" si="0"/>
        <v>108</v>
      </c>
      <c r="B9" s="29" t="s">
        <v>789</v>
      </c>
      <c r="C9" s="70" t="s">
        <v>790</v>
      </c>
      <c r="D9" s="12" t="s">
        <v>798</v>
      </c>
      <c r="E9" s="18"/>
      <c r="F9" s="18"/>
      <c r="G9" s="18"/>
      <c r="H9" s="19"/>
    </row>
    <row r="10" spans="1:8">
      <c r="A10" s="29">
        <f t="shared" si="0"/>
        <v>109</v>
      </c>
      <c r="B10" s="29" t="s">
        <v>789</v>
      </c>
      <c r="C10" s="70" t="s">
        <v>790</v>
      </c>
      <c r="D10" s="12" t="s">
        <v>799</v>
      </c>
      <c r="E10" s="16"/>
      <c r="F10" s="16"/>
      <c r="G10" s="16"/>
      <c r="H10" s="19"/>
    </row>
    <row r="11" spans="1:8" ht="60">
      <c r="A11" s="29">
        <v>201</v>
      </c>
      <c r="B11" s="29" t="s">
        <v>789</v>
      </c>
      <c r="C11" s="70" t="s">
        <v>800</v>
      </c>
      <c r="D11" s="12" t="s">
        <v>801</v>
      </c>
      <c r="E11" s="16"/>
      <c r="F11" s="16"/>
      <c r="G11" s="16"/>
      <c r="H11" s="19"/>
    </row>
    <row r="12" spans="1:8" ht="30">
      <c r="A12" s="29">
        <f t="shared" si="0"/>
        <v>202</v>
      </c>
      <c r="B12" s="29" t="s">
        <v>789</v>
      </c>
      <c r="C12" s="70" t="s">
        <v>800</v>
      </c>
      <c r="D12" s="12" t="s">
        <v>802</v>
      </c>
      <c r="E12" s="16"/>
      <c r="F12" s="16"/>
      <c r="G12" s="16"/>
      <c r="H12" s="19"/>
    </row>
    <row r="13" spans="1:8" ht="30">
      <c r="A13" s="29">
        <f t="shared" si="0"/>
        <v>203</v>
      </c>
      <c r="B13" s="29" t="s">
        <v>789</v>
      </c>
      <c r="C13" s="70" t="s">
        <v>800</v>
      </c>
      <c r="D13" s="12" t="s">
        <v>803</v>
      </c>
      <c r="E13" s="18"/>
      <c r="F13" s="18"/>
      <c r="G13" s="18"/>
      <c r="H13" s="2"/>
    </row>
    <row r="14" spans="1:8" ht="30">
      <c r="A14" s="29">
        <f t="shared" si="0"/>
        <v>204</v>
      </c>
      <c r="B14" s="29" t="s">
        <v>789</v>
      </c>
      <c r="C14" s="70" t="s">
        <v>800</v>
      </c>
      <c r="D14" s="12" t="s">
        <v>804</v>
      </c>
      <c r="E14" s="18"/>
      <c r="F14" s="18"/>
      <c r="G14" s="18"/>
      <c r="H14" s="2"/>
    </row>
    <row r="15" spans="1:8" ht="30">
      <c r="A15" s="29">
        <f t="shared" si="0"/>
        <v>205</v>
      </c>
      <c r="B15" s="29" t="s">
        <v>789</v>
      </c>
      <c r="C15" s="70" t="s">
        <v>800</v>
      </c>
      <c r="D15" s="12" t="s">
        <v>805</v>
      </c>
      <c r="E15" s="18"/>
      <c r="F15" s="18"/>
      <c r="G15" s="18"/>
      <c r="H15" s="22"/>
    </row>
    <row r="16" spans="1:8" ht="30">
      <c r="A16" s="29">
        <f t="shared" si="0"/>
        <v>206</v>
      </c>
      <c r="B16" s="29" t="s">
        <v>789</v>
      </c>
      <c r="C16" s="70" t="s">
        <v>800</v>
      </c>
      <c r="D16" s="12" t="s">
        <v>806</v>
      </c>
      <c r="E16" s="18"/>
      <c r="F16" s="18"/>
      <c r="G16" s="18"/>
      <c r="H16" s="22"/>
    </row>
    <row r="17" spans="1:8" ht="30">
      <c r="A17" s="29">
        <f t="shared" si="0"/>
        <v>207</v>
      </c>
      <c r="B17" s="29" t="s">
        <v>789</v>
      </c>
      <c r="C17" s="70" t="s">
        <v>800</v>
      </c>
      <c r="D17" s="12" t="s">
        <v>807</v>
      </c>
      <c r="E17" s="18"/>
      <c r="F17" s="18"/>
      <c r="G17" s="18"/>
      <c r="H17" s="22"/>
    </row>
    <row r="18" spans="1:8" ht="30">
      <c r="A18" s="29">
        <f t="shared" si="0"/>
        <v>208</v>
      </c>
      <c r="B18" s="29" t="s">
        <v>789</v>
      </c>
      <c r="C18" s="70" t="s">
        <v>800</v>
      </c>
      <c r="D18" s="12" t="s">
        <v>808</v>
      </c>
      <c r="E18" s="18"/>
      <c r="F18" s="18"/>
      <c r="G18" s="18"/>
      <c r="H18" s="22"/>
    </row>
    <row r="19" spans="1:8" ht="30">
      <c r="A19" s="29">
        <f t="shared" si="0"/>
        <v>209</v>
      </c>
      <c r="B19" s="29" t="s">
        <v>789</v>
      </c>
      <c r="C19" s="70" t="s">
        <v>800</v>
      </c>
      <c r="D19" s="12" t="s">
        <v>809</v>
      </c>
      <c r="E19" s="18"/>
      <c r="F19" s="18"/>
      <c r="G19" s="18"/>
      <c r="H19" s="22"/>
    </row>
    <row r="20" spans="1:8" ht="30">
      <c r="A20" s="29">
        <v>301</v>
      </c>
      <c r="B20" s="29" t="s">
        <v>789</v>
      </c>
      <c r="C20" s="70" t="s">
        <v>105</v>
      </c>
      <c r="D20" s="12" t="s">
        <v>810</v>
      </c>
      <c r="E20" s="16"/>
      <c r="F20" s="16"/>
      <c r="G20" s="16"/>
      <c r="H20" s="22"/>
    </row>
    <row r="21" spans="1:8" ht="30">
      <c r="A21" s="29">
        <f t="shared" si="0"/>
        <v>302</v>
      </c>
      <c r="B21" s="29" t="s">
        <v>789</v>
      </c>
      <c r="C21" s="70" t="s">
        <v>105</v>
      </c>
      <c r="D21" s="12" t="s">
        <v>811</v>
      </c>
      <c r="E21" s="16"/>
      <c r="F21" s="16"/>
      <c r="G21" s="16"/>
      <c r="H21" s="22"/>
    </row>
    <row r="22" spans="1:8" ht="30">
      <c r="A22" s="29">
        <f t="shared" si="0"/>
        <v>303</v>
      </c>
      <c r="B22" s="29" t="s">
        <v>789</v>
      </c>
      <c r="C22" s="70" t="s">
        <v>105</v>
      </c>
      <c r="D22" s="12" t="s">
        <v>812</v>
      </c>
      <c r="E22" s="23"/>
      <c r="F22" s="23"/>
      <c r="G22" s="23"/>
      <c r="H22" s="24"/>
    </row>
    <row r="23" spans="1:8" ht="30">
      <c r="A23" s="29">
        <f t="shared" si="0"/>
        <v>304</v>
      </c>
      <c r="B23" s="29" t="s">
        <v>789</v>
      </c>
      <c r="C23" s="70" t="s">
        <v>105</v>
      </c>
      <c r="D23" s="12" t="s">
        <v>813</v>
      </c>
      <c r="E23" s="23"/>
      <c r="F23" s="23"/>
      <c r="G23" s="23"/>
      <c r="H23" s="24"/>
    </row>
    <row r="24" spans="1:8" ht="30">
      <c r="A24" s="29">
        <f t="shared" si="0"/>
        <v>305</v>
      </c>
      <c r="B24" s="29" t="s">
        <v>789</v>
      </c>
      <c r="C24" s="70" t="s">
        <v>105</v>
      </c>
      <c r="D24" s="12" t="s">
        <v>814</v>
      </c>
      <c r="E24" s="23"/>
      <c r="F24" s="23"/>
      <c r="G24" s="23"/>
      <c r="H24" s="24"/>
    </row>
    <row r="25" spans="1:8">
      <c r="A25" s="29">
        <f t="shared" si="0"/>
        <v>306</v>
      </c>
      <c r="B25" s="29" t="s">
        <v>789</v>
      </c>
      <c r="C25" s="70" t="s">
        <v>105</v>
      </c>
      <c r="D25" s="12" t="s">
        <v>815</v>
      </c>
      <c r="E25" s="23"/>
      <c r="F25" s="23"/>
      <c r="G25" s="23"/>
      <c r="H25" s="24"/>
    </row>
    <row r="26" spans="1:8">
      <c r="A26" s="29">
        <f t="shared" si="0"/>
        <v>307</v>
      </c>
      <c r="B26" s="29" t="s">
        <v>789</v>
      </c>
      <c r="C26" s="70" t="s">
        <v>105</v>
      </c>
      <c r="D26" s="12" t="s">
        <v>816</v>
      </c>
      <c r="E26" s="23"/>
      <c r="F26" s="23"/>
      <c r="G26" s="23"/>
      <c r="H26" s="24"/>
    </row>
    <row r="27" spans="1:8" ht="30">
      <c r="A27" s="29">
        <v>401</v>
      </c>
      <c r="B27" s="29" t="s">
        <v>789</v>
      </c>
      <c r="C27" s="70" t="s">
        <v>817</v>
      </c>
      <c r="D27" s="12" t="s">
        <v>818</v>
      </c>
      <c r="E27" s="23"/>
      <c r="F27" s="23"/>
      <c r="G27" s="23"/>
      <c r="H27" s="24"/>
    </row>
    <row r="28" spans="1:8" ht="30">
      <c r="A28" s="29">
        <f t="shared" si="0"/>
        <v>402</v>
      </c>
      <c r="B28" s="29" t="s">
        <v>789</v>
      </c>
      <c r="C28" s="70" t="s">
        <v>817</v>
      </c>
      <c r="D28" s="12" t="s">
        <v>819</v>
      </c>
      <c r="E28" s="23"/>
      <c r="F28" s="23"/>
      <c r="G28" s="23"/>
      <c r="H28" s="24"/>
    </row>
    <row r="29" spans="1:8" ht="30">
      <c r="A29" s="29">
        <f t="shared" si="0"/>
        <v>403</v>
      </c>
      <c r="B29" s="29" t="s">
        <v>789</v>
      </c>
      <c r="C29" s="70" t="s">
        <v>817</v>
      </c>
      <c r="D29" s="12" t="s">
        <v>820</v>
      </c>
      <c r="E29" s="23"/>
      <c r="F29" s="23"/>
      <c r="G29" s="23"/>
      <c r="H29" s="24"/>
    </row>
    <row r="30" spans="1:8">
      <c r="A30" s="29">
        <f t="shared" si="0"/>
        <v>404</v>
      </c>
      <c r="B30" s="29" t="s">
        <v>789</v>
      </c>
      <c r="C30" s="70" t="s">
        <v>817</v>
      </c>
      <c r="D30" s="12" t="s">
        <v>821</v>
      </c>
      <c r="E30" s="23"/>
      <c r="F30" s="23"/>
      <c r="G30" s="23"/>
      <c r="H30" s="24"/>
    </row>
    <row r="31" spans="1:8" ht="30">
      <c r="A31" s="29">
        <f t="shared" si="0"/>
        <v>405</v>
      </c>
      <c r="B31" s="29" t="s">
        <v>789</v>
      </c>
      <c r="C31" s="70" t="s">
        <v>817</v>
      </c>
      <c r="D31" s="12" t="s">
        <v>822</v>
      </c>
      <c r="E31" s="23"/>
      <c r="F31" s="23"/>
      <c r="G31" s="23"/>
      <c r="H31" s="24"/>
    </row>
    <row r="32" spans="1:8" ht="45">
      <c r="A32" s="29">
        <f t="shared" si="0"/>
        <v>406</v>
      </c>
      <c r="B32" s="29" t="s">
        <v>789</v>
      </c>
      <c r="C32" s="70" t="s">
        <v>817</v>
      </c>
      <c r="D32" s="12" t="s">
        <v>823</v>
      </c>
      <c r="E32" s="23"/>
      <c r="F32" s="23"/>
      <c r="G32" s="23"/>
      <c r="H32" s="24"/>
    </row>
    <row r="33" spans="1:8">
      <c r="A33" s="29">
        <f t="shared" si="0"/>
        <v>407</v>
      </c>
      <c r="B33" s="29" t="s">
        <v>789</v>
      </c>
      <c r="C33" s="70" t="s">
        <v>817</v>
      </c>
      <c r="D33" s="12" t="s">
        <v>824</v>
      </c>
      <c r="E33" s="23"/>
      <c r="F33" s="23"/>
      <c r="G33" s="23"/>
      <c r="H33" s="24"/>
    </row>
    <row r="34" spans="1:8">
      <c r="A34" s="29">
        <f t="shared" si="0"/>
        <v>408</v>
      </c>
      <c r="B34" s="29" t="s">
        <v>789</v>
      </c>
      <c r="C34" s="70" t="s">
        <v>817</v>
      </c>
      <c r="D34" s="12" t="s">
        <v>825</v>
      </c>
      <c r="E34" s="23"/>
      <c r="F34" s="23"/>
      <c r="G34" s="23"/>
      <c r="H34" s="24"/>
    </row>
    <row r="35" spans="1:8">
      <c r="A35" s="29">
        <f t="shared" si="0"/>
        <v>409</v>
      </c>
      <c r="B35" s="29" t="s">
        <v>789</v>
      </c>
      <c r="C35" s="70" t="s">
        <v>817</v>
      </c>
      <c r="D35" s="12" t="s">
        <v>826</v>
      </c>
      <c r="E35" s="23"/>
      <c r="F35" s="23"/>
      <c r="G35" s="23"/>
      <c r="H35" s="24"/>
    </row>
    <row r="36" spans="1:8" ht="30">
      <c r="A36" s="29">
        <v>501</v>
      </c>
      <c r="B36" s="29" t="s">
        <v>789</v>
      </c>
      <c r="C36" s="70" t="s">
        <v>827</v>
      </c>
      <c r="D36" s="12" t="s">
        <v>828</v>
      </c>
      <c r="E36" s="23"/>
      <c r="F36" s="23"/>
      <c r="G36" s="23"/>
      <c r="H36" s="24"/>
    </row>
    <row r="37" spans="1:8" ht="30">
      <c r="A37" s="29">
        <f t="shared" si="0"/>
        <v>502</v>
      </c>
      <c r="B37" s="29" t="s">
        <v>789</v>
      </c>
      <c r="C37" s="70" t="s">
        <v>827</v>
      </c>
      <c r="D37" s="12" t="s">
        <v>829</v>
      </c>
      <c r="E37" s="23"/>
      <c r="F37" s="23"/>
      <c r="G37" s="23"/>
      <c r="H37" s="24"/>
    </row>
    <row r="38" spans="1:8" ht="30">
      <c r="A38" s="29">
        <f t="shared" si="0"/>
        <v>503</v>
      </c>
      <c r="B38" s="29" t="s">
        <v>789</v>
      </c>
      <c r="C38" s="70" t="s">
        <v>827</v>
      </c>
      <c r="D38" s="12" t="s">
        <v>830</v>
      </c>
      <c r="E38" s="23"/>
      <c r="F38" s="23"/>
      <c r="G38" s="23"/>
      <c r="H38" s="24"/>
    </row>
    <row r="39" spans="1:8" ht="30">
      <c r="A39" s="29">
        <f t="shared" si="0"/>
        <v>504</v>
      </c>
      <c r="B39" s="29" t="s">
        <v>789</v>
      </c>
      <c r="C39" s="70" t="s">
        <v>827</v>
      </c>
      <c r="D39" s="12" t="s">
        <v>831</v>
      </c>
      <c r="E39" s="23"/>
      <c r="F39" s="23"/>
      <c r="G39" s="23"/>
      <c r="H39" s="24"/>
    </row>
    <row r="40" spans="1:8">
      <c r="A40" s="29">
        <f t="shared" si="0"/>
        <v>505</v>
      </c>
      <c r="B40" s="29" t="s">
        <v>789</v>
      </c>
      <c r="C40" s="70" t="s">
        <v>827</v>
      </c>
      <c r="D40" s="12" t="s">
        <v>832</v>
      </c>
      <c r="E40" s="23"/>
      <c r="F40" s="23"/>
      <c r="G40" s="23"/>
      <c r="H40" s="24"/>
    </row>
    <row r="41" spans="1:8">
      <c r="A41" s="29">
        <f t="shared" si="0"/>
        <v>506</v>
      </c>
      <c r="B41" s="29" t="s">
        <v>789</v>
      </c>
      <c r="C41" s="70" t="s">
        <v>827</v>
      </c>
      <c r="D41" s="12" t="s">
        <v>833</v>
      </c>
      <c r="E41" s="23"/>
      <c r="F41" s="23"/>
      <c r="G41" s="23"/>
      <c r="H41" s="24"/>
    </row>
    <row r="42" spans="1:8">
      <c r="A42" s="29">
        <f t="shared" si="0"/>
        <v>507</v>
      </c>
      <c r="B42" s="29" t="s">
        <v>789</v>
      </c>
      <c r="C42" s="70" t="s">
        <v>827</v>
      </c>
      <c r="D42" s="12" t="s">
        <v>834</v>
      </c>
      <c r="E42" s="23"/>
      <c r="F42" s="23"/>
      <c r="G42" s="23"/>
      <c r="H42" s="24"/>
    </row>
    <row r="43" spans="1:8" ht="30">
      <c r="A43" s="29">
        <f t="shared" si="0"/>
        <v>508</v>
      </c>
      <c r="B43" s="29" t="s">
        <v>789</v>
      </c>
      <c r="C43" s="70" t="s">
        <v>827</v>
      </c>
      <c r="D43" s="12" t="s">
        <v>835</v>
      </c>
      <c r="E43" s="23"/>
      <c r="F43" s="23"/>
      <c r="G43" s="23"/>
      <c r="H43" s="24"/>
    </row>
    <row r="44" spans="1:8" ht="60">
      <c r="A44" s="29">
        <f t="shared" si="0"/>
        <v>509</v>
      </c>
      <c r="B44" s="29" t="s">
        <v>789</v>
      </c>
      <c r="C44" s="70" t="s">
        <v>827</v>
      </c>
      <c r="D44" s="12" t="s">
        <v>836</v>
      </c>
      <c r="E44" s="23"/>
      <c r="F44" s="23"/>
      <c r="G44" s="23"/>
      <c r="H44" s="24"/>
    </row>
    <row r="45" spans="1:8" ht="30">
      <c r="A45" s="29">
        <f t="shared" si="0"/>
        <v>510</v>
      </c>
      <c r="B45" s="29" t="s">
        <v>789</v>
      </c>
      <c r="C45" s="70" t="s">
        <v>827</v>
      </c>
      <c r="D45" s="12" t="s">
        <v>837</v>
      </c>
      <c r="E45" s="23"/>
      <c r="F45" s="23"/>
      <c r="G45" s="23"/>
      <c r="H45" s="24"/>
    </row>
    <row r="46" spans="1:8" ht="45">
      <c r="A46" s="29">
        <f t="shared" si="0"/>
        <v>511</v>
      </c>
      <c r="B46" s="29" t="s">
        <v>789</v>
      </c>
      <c r="C46" s="70" t="s">
        <v>827</v>
      </c>
      <c r="D46" s="12" t="s">
        <v>838</v>
      </c>
      <c r="E46" s="23"/>
      <c r="F46" s="23"/>
      <c r="G46" s="23"/>
      <c r="H46" s="24"/>
    </row>
    <row r="47" spans="1:8" ht="30">
      <c r="A47" s="29">
        <f t="shared" si="0"/>
        <v>512</v>
      </c>
      <c r="B47" s="29" t="s">
        <v>789</v>
      </c>
      <c r="C47" s="70" t="s">
        <v>827</v>
      </c>
      <c r="D47" s="12" t="s">
        <v>839</v>
      </c>
      <c r="E47" s="23"/>
      <c r="F47" s="23"/>
      <c r="G47" s="23"/>
      <c r="H47" s="24"/>
    </row>
    <row r="48" spans="1:8" ht="45">
      <c r="A48" s="29">
        <f t="shared" si="0"/>
        <v>513</v>
      </c>
      <c r="B48" s="29" t="s">
        <v>789</v>
      </c>
      <c r="C48" s="70" t="s">
        <v>827</v>
      </c>
      <c r="D48" s="12" t="s">
        <v>840</v>
      </c>
      <c r="E48" s="23"/>
      <c r="F48" s="23"/>
      <c r="G48" s="23"/>
      <c r="H48" s="24"/>
    </row>
    <row r="49" spans="1:8" ht="30">
      <c r="A49" s="29">
        <f t="shared" si="0"/>
        <v>514</v>
      </c>
      <c r="B49" s="29" t="s">
        <v>789</v>
      </c>
      <c r="C49" s="70" t="s">
        <v>827</v>
      </c>
      <c r="D49" s="12" t="s">
        <v>841</v>
      </c>
      <c r="E49" s="23"/>
      <c r="F49" s="23"/>
      <c r="G49" s="23"/>
      <c r="H49" s="24"/>
    </row>
    <row r="50" spans="1:8" ht="30">
      <c r="A50" s="29">
        <f t="shared" si="0"/>
        <v>515</v>
      </c>
      <c r="B50" s="29" t="s">
        <v>789</v>
      </c>
      <c r="C50" s="70" t="s">
        <v>827</v>
      </c>
      <c r="D50" s="12" t="s">
        <v>842</v>
      </c>
      <c r="E50" s="23"/>
      <c r="F50" s="23"/>
      <c r="G50" s="23"/>
      <c r="H50" s="24"/>
    </row>
    <row r="51" spans="1:8" ht="45">
      <c r="A51" s="29">
        <f t="shared" si="0"/>
        <v>516</v>
      </c>
      <c r="B51" s="29" t="s">
        <v>789</v>
      </c>
      <c r="C51" s="70" t="s">
        <v>827</v>
      </c>
      <c r="D51" s="12" t="s">
        <v>843</v>
      </c>
      <c r="E51" s="23"/>
      <c r="F51" s="23"/>
      <c r="G51" s="23"/>
      <c r="H51" s="24"/>
    </row>
    <row r="52" spans="1:8" ht="30">
      <c r="A52" s="29">
        <f t="shared" si="0"/>
        <v>517</v>
      </c>
      <c r="B52" s="29" t="s">
        <v>789</v>
      </c>
      <c r="C52" s="70" t="s">
        <v>827</v>
      </c>
      <c r="D52" s="12" t="s">
        <v>844</v>
      </c>
      <c r="E52" s="23"/>
      <c r="F52" s="23"/>
      <c r="G52" s="23"/>
      <c r="H52" s="24"/>
    </row>
    <row r="53" spans="1:8" ht="30">
      <c r="A53" s="29">
        <f t="shared" si="0"/>
        <v>518</v>
      </c>
      <c r="B53" s="29" t="s">
        <v>789</v>
      </c>
      <c r="C53" s="70" t="s">
        <v>827</v>
      </c>
      <c r="D53" s="12" t="s">
        <v>845</v>
      </c>
      <c r="E53" s="23"/>
      <c r="F53" s="23"/>
      <c r="G53" s="23"/>
      <c r="H53" s="24"/>
    </row>
    <row r="54" spans="1:8">
      <c r="A54" s="29">
        <f t="shared" si="0"/>
        <v>519</v>
      </c>
      <c r="B54" s="29" t="s">
        <v>789</v>
      </c>
      <c r="C54" s="70" t="s">
        <v>827</v>
      </c>
      <c r="D54" s="12" t="s">
        <v>846</v>
      </c>
      <c r="E54" s="23"/>
      <c r="F54" s="23"/>
      <c r="G54" s="23"/>
      <c r="H54" s="24"/>
    </row>
    <row r="55" spans="1:8">
      <c r="A55" s="29">
        <f t="shared" si="0"/>
        <v>520</v>
      </c>
      <c r="B55" s="29" t="s">
        <v>789</v>
      </c>
      <c r="C55" s="70" t="s">
        <v>827</v>
      </c>
      <c r="D55" s="12" t="s">
        <v>847</v>
      </c>
      <c r="E55" s="23"/>
      <c r="F55" s="23"/>
      <c r="G55" s="23"/>
      <c r="H55" s="24"/>
    </row>
    <row r="56" spans="1:8" ht="30">
      <c r="A56" s="29">
        <v>601</v>
      </c>
      <c r="B56" s="29" t="s">
        <v>789</v>
      </c>
      <c r="C56" s="70" t="s">
        <v>848</v>
      </c>
      <c r="D56" s="12" t="s">
        <v>849</v>
      </c>
      <c r="E56" s="23"/>
      <c r="F56" s="23"/>
      <c r="G56" s="23"/>
      <c r="H56" s="24"/>
    </row>
    <row r="57" spans="1:8" ht="30">
      <c r="A57" s="29">
        <f t="shared" si="0"/>
        <v>602</v>
      </c>
      <c r="B57" s="29" t="s">
        <v>789</v>
      </c>
      <c r="C57" s="70" t="s">
        <v>848</v>
      </c>
      <c r="D57" s="12" t="s">
        <v>850</v>
      </c>
      <c r="E57" s="23"/>
      <c r="F57" s="23"/>
      <c r="G57" s="23"/>
      <c r="H57" s="24"/>
    </row>
    <row r="58" spans="1:8">
      <c r="A58" s="29">
        <f t="shared" si="0"/>
        <v>603</v>
      </c>
      <c r="B58" s="29" t="s">
        <v>789</v>
      </c>
      <c r="C58" s="70" t="s">
        <v>848</v>
      </c>
      <c r="D58" s="12" t="s">
        <v>851</v>
      </c>
      <c r="E58" s="23"/>
      <c r="F58" s="23"/>
      <c r="G58" s="23"/>
      <c r="H58" s="24"/>
    </row>
    <row r="59" spans="1:8" ht="45">
      <c r="A59" s="29">
        <f t="shared" si="0"/>
        <v>604</v>
      </c>
      <c r="B59" s="29" t="s">
        <v>789</v>
      </c>
      <c r="C59" s="70" t="s">
        <v>848</v>
      </c>
      <c r="D59" s="12" t="s">
        <v>852</v>
      </c>
      <c r="E59" s="23"/>
      <c r="F59" s="23"/>
      <c r="G59" s="23"/>
      <c r="H59" s="24"/>
    </row>
    <row r="60" spans="1:8" ht="30">
      <c r="A60" s="29">
        <f t="shared" si="0"/>
        <v>605</v>
      </c>
      <c r="B60" s="29" t="s">
        <v>789</v>
      </c>
      <c r="C60" s="70" t="s">
        <v>196</v>
      </c>
      <c r="D60" s="12" t="s">
        <v>853</v>
      </c>
      <c r="E60" s="23"/>
      <c r="F60" s="23"/>
      <c r="G60" s="23"/>
      <c r="H60" s="24"/>
    </row>
    <row r="61" spans="1:8" ht="30">
      <c r="A61" s="29">
        <f t="shared" si="0"/>
        <v>606</v>
      </c>
      <c r="B61" s="29" t="s">
        <v>789</v>
      </c>
      <c r="C61" s="70" t="s">
        <v>196</v>
      </c>
      <c r="D61" s="12" t="s">
        <v>854</v>
      </c>
      <c r="E61" s="23"/>
      <c r="F61" s="23"/>
      <c r="G61" s="23"/>
      <c r="H61" s="24"/>
    </row>
    <row r="62" spans="1:8" ht="30">
      <c r="A62" s="29">
        <f t="shared" si="0"/>
        <v>607</v>
      </c>
      <c r="B62" s="29" t="s">
        <v>789</v>
      </c>
      <c r="C62" s="70" t="s">
        <v>196</v>
      </c>
      <c r="D62" s="12" t="s">
        <v>855</v>
      </c>
      <c r="E62" s="23"/>
      <c r="F62" s="23"/>
      <c r="G62" s="23"/>
      <c r="H62" s="24"/>
    </row>
    <row r="63" spans="1:8" ht="30">
      <c r="A63" s="29">
        <f t="shared" si="0"/>
        <v>608</v>
      </c>
      <c r="B63" s="29" t="s">
        <v>789</v>
      </c>
      <c r="C63" s="70" t="s">
        <v>196</v>
      </c>
      <c r="D63" s="12" t="s">
        <v>856</v>
      </c>
      <c r="E63" s="23"/>
      <c r="F63" s="23"/>
      <c r="G63" s="23"/>
      <c r="H63" s="24"/>
    </row>
    <row r="64" spans="1:8" ht="30">
      <c r="A64" s="29">
        <f t="shared" si="0"/>
        <v>609</v>
      </c>
      <c r="B64" s="29" t="s">
        <v>789</v>
      </c>
      <c r="C64" s="70" t="s">
        <v>196</v>
      </c>
      <c r="D64" s="12" t="s">
        <v>857</v>
      </c>
      <c r="E64" s="23"/>
      <c r="F64" s="23"/>
      <c r="G64" s="23"/>
      <c r="H64" s="24"/>
    </row>
    <row r="65" spans="1:8" ht="30">
      <c r="A65" s="29">
        <v>801</v>
      </c>
      <c r="B65" s="29" t="s">
        <v>789</v>
      </c>
      <c r="C65" s="70" t="s">
        <v>166</v>
      </c>
      <c r="D65" s="12" t="s">
        <v>858</v>
      </c>
      <c r="E65" s="23"/>
      <c r="F65" s="23"/>
      <c r="G65" s="23"/>
      <c r="H65" s="24"/>
    </row>
    <row r="66" spans="1:8" ht="30">
      <c r="A66" s="29">
        <v>802</v>
      </c>
      <c r="B66" s="29" t="s">
        <v>789</v>
      </c>
      <c r="C66" s="70" t="s">
        <v>166</v>
      </c>
      <c r="D66" s="12" t="s">
        <v>859</v>
      </c>
      <c r="E66" s="23"/>
      <c r="F66" s="23"/>
      <c r="G66" s="23"/>
      <c r="H66" s="24"/>
    </row>
    <row r="68" spans="1:8">
      <c r="D68" s="71"/>
    </row>
    <row r="69" spans="1:8">
      <c r="D69" s="71"/>
    </row>
    <row r="70" spans="1:8">
      <c r="D70" s="71"/>
    </row>
    <row r="71" spans="1:8">
      <c r="D71" s="71"/>
    </row>
    <row r="74" spans="1:8">
      <c r="D74" s="71"/>
    </row>
    <row r="75" spans="1:8">
      <c r="D75" s="71"/>
    </row>
  </sheetData>
  <sheetProtection sort="0" autoFilter="0" pivotTables="0"/>
  <pageMargins left="0.25" right="0.25" top="0.75" bottom="0.75" header="0.3" footer="0.3"/>
  <pageSetup scale="83" orientation="landscape" r:id="rId1"/>
  <headerFooter>
    <oddHeader>&amp;CCity of Stamford ERP Requirements</oddHeader>
    <oddFooter>&amp;L&amp;F&amp;C&amp;A&amp;RPage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ySplit="1" topLeftCell="A2" activePane="bottomLeft" state="frozen"/>
      <selection pane="bottomLeft" sqref="A1:H1"/>
    </sheetView>
  </sheetViews>
  <sheetFormatPr defaultColWidth="8.85546875" defaultRowHeight="15"/>
  <cols>
    <col min="1" max="1" width="10.7109375" style="25" customWidth="1"/>
    <col min="2" max="2" width="12.7109375" style="25" customWidth="1"/>
    <col min="3" max="3" width="16.42578125" style="25" customWidth="1"/>
    <col min="4" max="4" width="70.7109375" style="25" customWidth="1"/>
    <col min="5" max="7" width="13.7109375" style="4" customWidth="1"/>
    <col min="8" max="8" width="25.7109375" style="1" customWidth="1"/>
    <col min="9" max="16384" width="8.85546875" style="6"/>
  </cols>
  <sheetData>
    <row r="1" spans="1:8" ht="30">
      <c r="A1" s="107" t="s">
        <v>0</v>
      </c>
      <c r="B1" s="107" t="s">
        <v>1</v>
      </c>
      <c r="C1" s="107" t="s">
        <v>497</v>
      </c>
      <c r="D1" s="107" t="s">
        <v>498</v>
      </c>
      <c r="E1" s="107" t="s">
        <v>305</v>
      </c>
      <c r="F1" s="107" t="s">
        <v>306</v>
      </c>
      <c r="G1" s="107" t="s">
        <v>307</v>
      </c>
      <c r="H1" s="107" t="s">
        <v>2</v>
      </c>
    </row>
    <row r="2" spans="1:8" ht="30">
      <c r="A2" s="8">
        <v>101</v>
      </c>
      <c r="B2" s="9" t="s">
        <v>1060</v>
      </c>
      <c r="C2" s="9" t="s">
        <v>1061</v>
      </c>
      <c r="D2" s="9" t="s">
        <v>1062</v>
      </c>
      <c r="E2" s="16"/>
      <c r="F2" s="16"/>
      <c r="G2" s="16"/>
      <c r="H2" s="17"/>
    </row>
    <row r="3" spans="1:8" ht="45">
      <c r="A3" s="8">
        <f>SUM(A2+1)</f>
        <v>102</v>
      </c>
      <c r="B3" s="9" t="s">
        <v>1060</v>
      </c>
      <c r="C3" s="9" t="s">
        <v>1061</v>
      </c>
      <c r="D3" s="9" t="s">
        <v>1063</v>
      </c>
      <c r="E3" s="18"/>
      <c r="F3" s="18"/>
      <c r="G3" s="18"/>
      <c r="H3" s="17"/>
    </row>
    <row r="4" spans="1:8" ht="30">
      <c r="A4" s="8">
        <v>201</v>
      </c>
      <c r="B4" s="12" t="s">
        <v>1064</v>
      </c>
      <c r="C4" s="12" t="s">
        <v>1065</v>
      </c>
      <c r="D4" s="12" t="s">
        <v>1066</v>
      </c>
      <c r="E4" s="18"/>
      <c r="F4" s="18"/>
      <c r="G4" s="18"/>
      <c r="H4" s="19"/>
    </row>
    <row r="5" spans="1:8" ht="30">
      <c r="A5" s="8">
        <f>SUM(A4+1)</f>
        <v>202</v>
      </c>
      <c r="B5" s="12" t="s">
        <v>1064</v>
      </c>
      <c r="C5" s="12" t="s">
        <v>1065</v>
      </c>
      <c r="D5" s="12" t="s">
        <v>1067</v>
      </c>
      <c r="E5" s="18"/>
      <c r="F5" s="18"/>
      <c r="G5" s="18"/>
      <c r="H5" s="17"/>
    </row>
    <row r="6" spans="1:8" ht="45">
      <c r="A6" s="8">
        <f t="shared" ref="A6:A17" si="0">SUM(A5+1)</f>
        <v>203</v>
      </c>
      <c r="B6" s="9" t="s">
        <v>1060</v>
      </c>
      <c r="C6" s="9" t="s">
        <v>1065</v>
      </c>
      <c r="D6" s="9" t="s">
        <v>1068</v>
      </c>
      <c r="E6" s="18"/>
      <c r="F6" s="18"/>
      <c r="G6" s="18"/>
      <c r="H6" s="17"/>
    </row>
    <row r="7" spans="1:8" ht="60">
      <c r="A7" s="8">
        <f t="shared" si="0"/>
        <v>204</v>
      </c>
      <c r="B7" s="9" t="s">
        <v>1060</v>
      </c>
      <c r="C7" s="9" t="s">
        <v>1065</v>
      </c>
      <c r="D7" s="9" t="s">
        <v>1069</v>
      </c>
      <c r="E7" s="20"/>
      <c r="F7" s="20"/>
      <c r="G7" s="20"/>
      <c r="H7" s="21"/>
    </row>
    <row r="8" spans="1:8" ht="30">
      <c r="A8" s="8">
        <f t="shared" si="0"/>
        <v>205</v>
      </c>
      <c r="B8" s="12" t="s">
        <v>1064</v>
      </c>
      <c r="C8" s="9" t="s">
        <v>1065</v>
      </c>
      <c r="D8" s="12" t="s">
        <v>1070</v>
      </c>
      <c r="E8" s="20"/>
      <c r="F8" s="20"/>
      <c r="G8" s="20"/>
      <c r="H8" s="21"/>
    </row>
    <row r="9" spans="1:8" ht="30">
      <c r="A9" s="8">
        <f t="shared" si="0"/>
        <v>206</v>
      </c>
      <c r="B9" s="12" t="s">
        <v>1064</v>
      </c>
      <c r="C9" s="9" t="s">
        <v>1065</v>
      </c>
      <c r="D9" s="12" t="s">
        <v>1071</v>
      </c>
      <c r="E9" s="18"/>
      <c r="F9" s="18"/>
      <c r="G9" s="18"/>
      <c r="H9" s="19"/>
    </row>
    <row r="10" spans="1:8" ht="45">
      <c r="A10" s="8">
        <v>301</v>
      </c>
      <c r="B10" s="9" t="s">
        <v>1060</v>
      </c>
      <c r="C10" s="9" t="s">
        <v>166</v>
      </c>
      <c r="D10" s="9" t="s">
        <v>1072</v>
      </c>
      <c r="E10" s="16"/>
      <c r="F10" s="16"/>
      <c r="G10" s="16"/>
      <c r="H10" s="19"/>
    </row>
    <row r="11" spans="1:8" ht="30">
      <c r="A11" s="8">
        <f t="shared" si="0"/>
        <v>302</v>
      </c>
      <c r="B11" s="12" t="s">
        <v>1060</v>
      </c>
      <c r="C11" s="12" t="s">
        <v>166</v>
      </c>
      <c r="D11" s="12" t="s">
        <v>1073</v>
      </c>
      <c r="E11" s="16"/>
      <c r="F11" s="16"/>
      <c r="G11" s="16"/>
      <c r="H11" s="19"/>
    </row>
    <row r="12" spans="1:8" ht="30">
      <c r="A12" s="8">
        <v>401</v>
      </c>
      <c r="B12" s="9" t="s">
        <v>1060</v>
      </c>
      <c r="C12" s="9" t="s">
        <v>196</v>
      </c>
      <c r="D12" s="9" t="s">
        <v>1074</v>
      </c>
      <c r="E12" s="16"/>
      <c r="F12" s="16"/>
      <c r="G12" s="16"/>
      <c r="H12" s="19"/>
    </row>
    <row r="13" spans="1:8" ht="45">
      <c r="A13" s="8">
        <f t="shared" si="0"/>
        <v>402</v>
      </c>
      <c r="B13" s="9" t="s">
        <v>1060</v>
      </c>
      <c r="C13" s="9" t="s">
        <v>196</v>
      </c>
      <c r="D13" s="9" t="s">
        <v>1075</v>
      </c>
      <c r="E13" s="18"/>
      <c r="F13" s="18"/>
      <c r="G13" s="18"/>
      <c r="H13" s="2"/>
    </row>
    <row r="14" spans="1:8" ht="30">
      <c r="A14" s="8">
        <f t="shared" si="0"/>
        <v>403</v>
      </c>
      <c r="B14" s="12" t="s">
        <v>1064</v>
      </c>
      <c r="C14" s="12" t="s">
        <v>196</v>
      </c>
      <c r="D14" s="12" t="s">
        <v>1076</v>
      </c>
      <c r="E14" s="18"/>
      <c r="F14" s="18"/>
      <c r="G14" s="18"/>
      <c r="H14" s="2"/>
    </row>
    <row r="15" spans="1:8" ht="30">
      <c r="A15" s="8">
        <v>501</v>
      </c>
      <c r="B15" s="12" t="s">
        <v>216</v>
      </c>
      <c r="C15" s="12" t="s">
        <v>255</v>
      </c>
      <c r="D15" s="12" t="s">
        <v>1077</v>
      </c>
      <c r="E15" s="18"/>
      <c r="F15" s="18"/>
      <c r="G15" s="18"/>
      <c r="H15" s="22"/>
    </row>
    <row r="16" spans="1:8" ht="30">
      <c r="A16" s="8">
        <v>601</v>
      </c>
      <c r="B16" s="90" t="s">
        <v>1078</v>
      </c>
      <c r="C16" s="91" t="s">
        <v>1079</v>
      </c>
      <c r="D16" s="9" t="s">
        <v>1080</v>
      </c>
      <c r="E16" s="18"/>
      <c r="F16" s="18"/>
      <c r="G16" s="18"/>
      <c r="H16" s="22"/>
    </row>
    <row r="17" spans="1:8" ht="60">
      <c r="A17" s="8">
        <f t="shared" si="0"/>
        <v>602</v>
      </c>
      <c r="B17" s="12" t="s">
        <v>1078</v>
      </c>
      <c r="C17" s="12" t="s">
        <v>1079</v>
      </c>
      <c r="D17" s="12" t="s">
        <v>1081</v>
      </c>
      <c r="E17" s="18"/>
      <c r="F17" s="18"/>
      <c r="G17" s="18"/>
      <c r="H17" s="22"/>
    </row>
  </sheetData>
  <sheetProtection sort="0" autoFilter="0" pivotTables="0"/>
  <pageMargins left="0.25" right="0.25" top="0.25" bottom="0.25" header="0.3" footer="0.3"/>
  <pageSetup scale="87" fitToHeight="5" orientation="landscape" r:id="rId1"/>
  <headerFooter>
    <oddHeader>&amp;CCity of Stamford ERP Requirements</oddHeader>
    <oddFooter>&amp;L&amp;F&amp;C&amp;A&amp;RPage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zoomScaleNormal="100" workbookViewId="0">
      <pane ySplit="1" topLeftCell="A2" activePane="bottomLeft" state="frozen"/>
      <selection pane="bottomLeft" activeCell="A2" sqref="A2:XFD2"/>
    </sheetView>
  </sheetViews>
  <sheetFormatPr defaultColWidth="8.85546875" defaultRowHeight="15.75"/>
  <cols>
    <col min="1" max="1" width="10.5703125" style="89" customWidth="1"/>
    <col min="2" max="2" width="14.42578125" style="89" customWidth="1"/>
    <col min="3" max="3" width="17.7109375" style="64" customWidth="1"/>
    <col min="4" max="4" width="65.42578125" style="66" customWidth="1"/>
    <col min="5" max="7" width="13.7109375" style="4" customWidth="1"/>
    <col min="8" max="8" width="25.7109375" style="1" customWidth="1"/>
    <col min="9" max="16384" width="8.85546875" style="86"/>
  </cols>
  <sheetData>
    <row r="1" spans="1:8" ht="30">
      <c r="A1" s="107" t="s">
        <v>0</v>
      </c>
      <c r="B1" s="107" t="s">
        <v>1</v>
      </c>
      <c r="C1" s="107" t="s">
        <v>497</v>
      </c>
      <c r="D1" s="107" t="s">
        <v>498</v>
      </c>
      <c r="E1" s="107" t="s">
        <v>305</v>
      </c>
      <c r="F1" s="107" t="s">
        <v>306</v>
      </c>
      <c r="G1" s="107" t="s">
        <v>307</v>
      </c>
      <c r="H1" s="107" t="s">
        <v>2</v>
      </c>
    </row>
    <row r="2" spans="1:8" ht="47.25">
      <c r="A2" s="87">
        <v>101</v>
      </c>
      <c r="B2" s="87" t="s">
        <v>909</v>
      </c>
      <c r="C2" s="45" t="s">
        <v>910</v>
      </c>
      <c r="D2" s="47" t="s">
        <v>911</v>
      </c>
      <c r="E2" s="16"/>
      <c r="F2" s="16"/>
      <c r="G2" s="16"/>
      <c r="H2" s="17"/>
    </row>
    <row r="3" spans="1:8" ht="63">
      <c r="A3" s="88">
        <f>SUM(A2+1)</f>
        <v>102</v>
      </c>
      <c r="B3" s="88" t="s">
        <v>909</v>
      </c>
      <c r="C3" s="48" t="s">
        <v>910</v>
      </c>
      <c r="D3" s="50" t="s">
        <v>912</v>
      </c>
      <c r="E3" s="18"/>
      <c r="F3" s="18"/>
      <c r="G3" s="18"/>
      <c r="H3" s="17"/>
    </row>
    <row r="4" spans="1:8" ht="63">
      <c r="A4" s="88">
        <f t="shared" ref="A4:A67" si="0">SUM(A3+1)</f>
        <v>103</v>
      </c>
      <c r="B4" s="88" t="s">
        <v>909</v>
      </c>
      <c r="C4" s="48" t="s">
        <v>910</v>
      </c>
      <c r="D4" s="50" t="s">
        <v>913</v>
      </c>
      <c r="E4" s="18"/>
      <c r="F4" s="18"/>
      <c r="G4" s="18"/>
      <c r="H4" s="19"/>
    </row>
    <row r="5" spans="1:8" ht="47.25">
      <c r="A5" s="88">
        <f t="shared" si="0"/>
        <v>104</v>
      </c>
      <c r="B5" s="88" t="s">
        <v>909</v>
      </c>
      <c r="C5" s="48" t="s">
        <v>910</v>
      </c>
      <c r="D5" s="50" t="s">
        <v>914</v>
      </c>
      <c r="E5" s="18"/>
      <c r="F5" s="18"/>
      <c r="G5" s="18"/>
      <c r="H5" s="17"/>
    </row>
    <row r="6" spans="1:8" ht="31.5">
      <c r="A6" s="88">
        <f t="shared" si="0"/>
        <v>105</v>
      </c>
      <c r="B6" s="88" t="s">
        <v>909</v>
      </c>
      <c r="C6" s="48" t="s">
        <v>910</v>
      </c>
      <c r="D6" s="50" t="s">
        <v>915</v>
      </c>
      <c r="E6" s="18"/>
      <c r="F6" s="18"/>
      <c r="G6" s="18"/>
      <c r="H6" s="17"/>
    </row>
    <row r="7" spans="1:8" ht="47.25">
      <c r="A7" s="88">
        <f t="shared" si="0"/>
        <v>106</v>
      </c>
      <c r="B7" s="88" t="s">
        <v>909</v>
      </c>
      <c r="C7" s="48" t="s">
        <v>910</v>
      </c>
      <c r="D7" s="50" t="s">
        <v>916</v>
      </c>
      <c r="E7" s="20"/>
      <c r="F7" s="20"/>
      <c r="G7" s="20"/>
      <c r="H7" s="21"/>
    </row>
    <row r="8" spans="1:8" ht="78.75">
      <c r="A8" s="88">
        <v>201</v>
      </c>
      <c r="B8" s="88" t="s">
        <v>909</v>
      </c>
      <c r="C8" s="48" t="s">
        <v>527</v>
      </c>
      <c r="D8" s="50" t="s">
        <v>917</v>
      </c>
      <c r="E8" s="20"/>
      <c r="F8" s="20"/>
      <c r="G8" s="20"/>
      <c r="H8" s="21"/>
    </row>
    <row r="9" spans="1:8" ht="78.75">
      <c r="A9" s="88">
        <f t="shared" si="0"/>
        <v>202</v>
      </c>
      <c r="B9" s="88" t="s">
        <v>909</v>
      </c>
      <c r="C9" s="48" t="s">
        <v>527</v>
      </c>
      <c r="D9" s="50" t="s">
        <v>918</v>
      </c>
      <c r="E9" s="18"/>
      <c r="F9" s="18"/>
      <c r="G9" s="18"/>
      <c r="H9" s="19"/>
    </row>
    <row r="10" spans="1:8" ht="78.75">
      <c r="A10" s="88">
        <f t="shared" si="0"/>
        <v>203</v>
      </c>
      <c r="B10" s="88" t="s">
        <v>909</v>
      </c>
      <c r="C10" s="48" t="s">
        <v>527</v>
      </c>
      <c r="D10" s="50" t="s">
        <v>919</v>
      </c>
      <c r="E10" s="16"/>
      <c r="F10" s="16"/>
      <c r="G10" s="16"/>
      <c r="H10" s="19"/>
    </row>
    <row r="11" spans="1:8" ht="78.75">
      <c r="A11" s="88">
        <f t="shared" si="0"/>
        <v>204</v>
      </c>
      <c r="B11" s="88" t="s">
        <v>909</v>
      </c>
      <c r="C11" s="48" t="s">
        <v>527</v>
      </c>
      <c r="D11" s="50" t="s">
        <v>920</v>
      </c>
      <c r="E11" s="16"/>
      <c r="F11" s="16"/>
      <c r="G11" s="16"/>
      <c r="H11" s="19"/>
    </row>
    <row r="12" spans="1:8" ht="78.75">
      <c r="A12" s="88">
        <f t="shared" si="0"/>
        <v>205</v>
      </c>
      <c r="B12" s="88" t="s">
        <v>909</v>
      </c>
      <c r="C12" s="48" t="s">
        <v>527</v>
      </c>
      <c r="D12" s="50" t="s">
        <v>921</v>
      </c>
      <c r="E12" s="16"/>
      <c r="F12" s="16"/>
      <c r="G12" s="16"/>
      <c r="H12" s="19"/>
    </row>
    <row r="13" spans="1:8" ht="63">
      <c r="A13" s="88">
        <f t="shared" si="0"/>
        <v>206</v>
      </c>
      <c r="B13" s="88" t="s">
        <v>909</v>
      </c>
      <c r="C13" s="48" t="s">
        <v>527</v>
      </c>
      <c r="D13" s="50" t="s">
        <v>922</v>
      </c>
      <c r="E13" s="18"/>
      <c r="F13" s="18"/>
      <c r="G13" s="18"/>
      <c r="H13" s="2"/>
    </row>
    <row r="14" spans="1:8" ht="63">
      <c r="A14" s="88">
        <f t="shared" si="0"/>
        <v>207</v>
      </c>
      <c r="B14" s="88" t="s">
        <v>909</v>
      </c>
      <c r="C14" s="48" t="s">
        <v>527</v>
      </c>
      <c r="D14" s="50" t="s">
        <v>923</v>
      </c>
      <c r="E14" s="18"/>
      <c r="F14" s="18"/>
      <c r="G14" s="18"/>
      <c r="H14" s="2"/>
    </row>
    <row r="15" spans="1:8" ht="47.25">
      <c r="A15" s="88">
        <f t="shared" si="0"/>
        <v>208</v>
      </c>
      <c r="B15" s="88" t="s">
        <v>909</v>
      </c>
      <c r="C15" s="48" t="s">
        <v>527</v>
      </c>
      <c r="D15" s="50" t="s">
        <v>924</v>
      </c>
      <c r="E15" s="18"/>
      <c r="F15" s="18"/>
      <c r="G15" s="18"/>
      <c r="H15" s="22"/>
    </row>
    <row r="16" spans="1:8" ht="31.5">
      <c r="A16" s="88">
        <f t="shared" si="0"/>
        <v>209</v>
      </c>
      <c r="B16" s="88" t="s">
        <v>909</v>
      </c>
      <c r="C16" s="48" t="s">
        <v>527</v>
      </c>
      <c r="D16" s="50" t="s">
        <v>925</v>
      </c>
      <c r="E16" s="18"/>
      <c r="F16" s="18"/>
      <c r="G16" s="18"/>
      <c r="H16" s="22"/>
    </row>
    <row r="17" spans="1:8" ht="63">
      <c r="A17" s="88">
        <f t="shared" si="0"/>
        <v>210</v>
      </c>
      <c r="B17" s="88" t="s">
        <v>909</v>
      </c>
      <c r="C17" s="48" t="s">
        <v>527</v>
      </c>
      <c r="D17" s="50" t="s">
        <v>926</v>
      </c>
      <c r="E17" s="18"/>
      <c r="F17" s="18"/>
      <c r="G17" s="18"/>
      <c r="H17" s="22"/>
    </row>
    <row r="18" spans="1:8" ht="78.75">
      <c r="A18" s="88">
        <f t="shared" si="0"/>
        <v>211</v>
      </c>
      <c r="B18" s="88" t="s">
        <v>909</v>
      </c>
      <c r="C18" s="48" t="s">
        <v>527</v>
      </c>
      <c r="D18" s="50" t="s">
        <v>927</v>
      </c>
      <c r="E18" s="18"/>
      <c r="F18" s="18"/>
      <c r="G18" s="18"/>
      <c r="H18" s="22"/>
    </row>
    <row r="19" spans="1:8" ht="63">
      <c r="A19" s="88">
        <f t="shared" si="0"/>
        <v>212</v>
      </c>
      <c r="B19" s="88" t="s">
        <v>909</v>
      </c>
      <c r="C19" s="48" t="s">
        <v>527</v>
      </c>
      <c r="D19" s="50" t="s">
        <v>928</v>
      </c>
      <c r="E19" s="18"/>
      <c r="F19" s="18"/>
      <c r="G19" s="18"/>
      <c r="H19" s="22"/>
    </row>
    <row r="20" spans="1:8" ht="47.25">
      <c r="A20" s="88">
        <f t="shared" si="0"/>
        <v>213</v>
      </c>
      <c r="B20" s="88" t="s">
        <v>909</v>
      </c>
      <c r="C20" s="48" t="s">
        <v>527</v>
      </c>
      <c r="D20" s="50" t="s">
        <v>929</v>
      </c>
      <c r="E20" s="16"/>
      <c r="F20" s="16"/>
      <c r="G20" s="16"/>
      <c r="H20" s="22"/>
    </row>
    <row r="21" spans="1:8" ht="63">
      <c r="A21" s="88">
        <f t="shared" si="0"/>
        <v>214</v>
      </c>
      <c r="B21" s="88" t="s">
        <v>909</v>
      </c>
      <c r="C21" s="48" t="s">
        <v>527</v>
      </c>
      <c r="D21" s="50" t="s">
        <v>930</v>
      </c>
      <c r="E21" s="16"/>
      <c r="F21" s="16"/>
      <c r="G21" s="16"/>
      <c r="H21" s="22"/>
    </row>
    <row r="22" spans="1:8" ht="47.25">
      <c r="A22" s="88">
        <f t="shared" si="0"/>
        <v>215</v>
      </c>
      <c r="B22" s="48" t="s">
        <v>909</v>
      </c>
      <c r="C22" s="48" t="s">
        <v>527</v>
      </c>
      <c r="D22" s="50" t="s">
        <v>931</v>
      </c>
      <c r="E22" s="16"/>
      <c r="F22" s="16"/>
      <c r="G22" s="16"/>
      <c r="H22" s="22"/>
    </row>
    <row r="23" spans="1:8" ht="110.25">
      <c r="A23" s="88">
        <f t="shared" si="0"/>
        <v>216</v>
      </c>
      <c r="B23" s="48" t="s">
        <v>909</v>
      </c>
      <c r="C23" s="48" t="s">
        <v>527</v>
      </c>
      <c r="D23" s="50" t="s">
        <v>932</v>
      </c>
      <c r="E23" s="18"/>
      <c r="F23" s="18"/>
      <c r="G23" s="18"/>
      <c r="H23" s="22"/>
    </row>
    <row r="24" spans="1:8" ht="47.25">
      <c r="A24" s="88">
        <f t="shared" si="0"/>
        <v>217</v>
      </c>
      <c r="B24" s="48" t="s">
        <v>909</v>
      </c>
      <c r="C24" s="48" t="s">
        <v>527</v>
      </c>
      <c r="D24" s="50" t="s">
        <v>933</v>
      </c>
      <c r="E24" s="18"/>
      <c r="F24" s="18"/>
      <c r="G24" s="18"/>
      <c r="H24" s="22"/>
    </row>
    <row r="25" spans="1:8" ht="31.5">
      <c r="A25" s="88">
        <v>301</v>
      </c>
      <c r="B25" s="88" t="s">
        <v>909</v>
      </c>
      <c r="C25" s="48" t="s">
        <v>934</v>
      </c>
      <c r="D25" s="50" t="s">
        <v>935</v>
      </c>
      <c r="E25" s="18"/>
      <c r="F25" s="18"/>
      <c r="G25" s="18"/>
      <c r="H25" s="22"/>
    </row>
    <row r="26" spans="1:8" ht="31.5">
      <c r="A26" s="88">
        <f t="shared" si="0"/>
        <v>302</v>
      </c>
      <c r="B26" s="88" t="s">
        <v>909</v>
      </c>
      <c r="C26" s="48" t="s">
        <v>934</v>
      </c>
      <c r="D26" s="50" t="s">
        <v>936</v>
      </c>
      <c r="E26" s="23"/>
      <c r="F26" s="23"/>
      <c r="G26" s="23"/>
      <c r="H26" s="24"/>
    </row>
    <row r="27" spans="1:8" ht="31.5">
      <c r="A27" s="88">
        <f t="shared" si="0"/>
        <v>303</v>
      </c>
      <c r="B27" s="88" t="s">
        <v>909</v>
      </c>
      <c r="C27" s="48" t="s">
        <v>934</v>
      </c>
      <c r="D27" s="50" t="s">
        <v>937</v>
      </c>
      <c r="E27" s="23"/>
      <c r="F27" s="23"/>
      <c r="G27" s="23"/>
      <c r="H27" s="24"/>
    </row>
    <row r="28" spans="1:8" ht="31.5">
      <c r="A28" s="88">
        <f t="shared" si="0"/>
        <v>304</v>
      </c>
      <c r="B28" s="88" t="s">
        <v>909</v>
      </c>
      <c r="C28" s="48" t="s">
        <v>934</v>
      </c>
      <c r="D28" s="50" t="s">
        <v>938</v>
      </c>
      <c r="E28" s="23"/>
      <c r="F28" s="23"/>
      <c r="G28" s="23"/>
      <c r="H28" s="24"/>
    </row>
    <row r="29" spans="1:8" ht="63">
      <c r="A29" s="88">
        <f t="shared" si="0"/>
        <v>305</v>
      </c>
      <c r="B29" s="88" t="s">
        <v>909</v>
      </c>
      <c r="C29" s="48" t="s">
        <v>934</v>
      </c>
      <c r="D29" s="50" t="s">
        <v>939</v>
      </c>
      <c r="E29" s="23"/>
      <c r="F29" s="23"/>
      <c r="G29" s="23"/>
      <c r="H29" s="24"/>
    </row>
    <row r="30" spans="1:8" ht="31.5">
      <c r="A30" s="88">
        <f t="shared" si="0"/>
        <v>306</v>
      </c>
      <c r="B30" s="88" t="s">
        <v>909</v>
      </c>
      <c r="C30" s="48" t="s">
        <v>934</v>
      </c>
      <c r="D30" s="50" t="s">
        <v>940</v>
      </c>
      <c r="E30" s="23"/>
      <c r="F30" s="23"/>
      <c r="G30" s="23"/>
      <c r="H30" s="24"/>
    </row>
    <row r="31" spans="1:8" ht="110.25">
      <c r="A31" s="88">
        <v>401</v>
      </c>
      <c r="B31" s="88" t="s">
        <v>909</v>
      </c>
      <c r="C31" s="48" t="s">
        <v>941</v>
      </c>
      <c r="D31" s="50" t="s">
        <v>942</v>
      </c>
      <c r="E31" s="23"/>
      <c r="F31" s="23"/>
      <c r="G31" s="23"/>
      <c r="H31" s="24"/>
    </row>
    <row r="32" spans="1:8" ht="94.5">
      <c r="A32" s="88">
        <f t="shared" si="0"/>
        <v>402</v>
      </c>
      <c r="B32" s="88" t="s">
        <v>909</v>
      </c>
      <c r="C32" s="48" t="s">
        <v>941</v>
      </c>
      <c r="D32" s="50" t="s">
        <v>943</v>
      </c>
      <c r="E32" s="23"/>
      <c r="F32" s="23"/>
      <c r="G32" s="23"/>
      <c r="H32" s="24"/>
    </row>
    <row r="33" spans="1:8" ht="94.5">
      <c r="A33" s="88">
        <f t="shared" si="0"/>
        <v>403</v>
      </c>
      <c r="B33" s="88" t="s">
        <v>909</v>
      </c>
      <c r="C33" s="48" t="s">
        <v>941</v>
      </c>
      <c r="D33" s="50" t="s">
        <v>944</v>
      </c>
      <c r="E33" s="23"/>
      <c r="F33" s="23"/>
      <c r="G33" s="23"/>
      <c r="H33" s="24"/>
    </row>
    <row r="34" spans="1:8" ht="63">
      <c r="A34" s="88">
        <f t="shared" si="0"/>
        <v>404</v>
      </c>
      <c r="B34" s="88" t="s">
        <v>909</v>
      </c>
      <c r="C34" s="48" t="s">
        <v>941</v>
      </c>
      <c r="D34" s="50" t="s">
        <v>945</v>
      </c>
      <c r="E34" s="23"/>
      <c r="F34" s="23"/>
      <c r="G34" s="23"/>
      <c r="H34" s="24"/>
    </row>
    <row r="35" spans="1:8" ht="78.75">
      <c r="A35" s="88">
        <f t="shared" si="0"/>
        <v>405</v>
      </c>
      <c r="B35" s="48" t="s">
        <v>909</v>
      </c>
      <c r="C35" s="48" t="s">
        <v>941</v>
      </c>
      <c r="D35" s="50" t="s">
        <v>946</v>
      </c>
      <c r="E35" s="23"/>
      <c r="F35" s="23"/>
      <c r="G35" s="23"/>
      <c r="H35" s="24"/>
    </row>
    <row r="36" spans="1:8" ht="47.25">
      <c r="A36" s="88">
        <f t="shared" si="0"/>
        <v>406</v>
      </c>
      <c r="B36" s="88" t="s">
        <v>909</v>
      </c>
      <c r="C36" s="48" t="s">
        <v>941</v>
      </c>
      <c r="D36" s="50" t="s">
        <v>947</v>
      </c>
      <c r="E36" s="23"/>
      <c r="F36" s="23"/>
      <c r="G36" s="23"/>
      <c r="H36" s="24"/>
    </row>
    <row r="37" spans="1:8" ht="47.25">
      <c r="A37" s="88">
        <f t="shared" si="0"/>
        <v>407</v>
      </c>
      <c r="B37" s="88" t="s">
        <v>909</v>
      </c>
      <c r="C37" s="48" t="s">
        <v>941</v>
      </c>
      <c r="D37" s="50" t="s">
        <v>948</v>
      </c>
      <c r="E37" s="23"/>
      <c r="F37" s="23"/>
      <c r="G37" s="23"/>
      <c r="H37" s="24"/>
    </row>
    <row r="38" spans="1:8" ht="47.25">
      <c r="A38" s="88">
        <f t="shared" si="0"/>
        <v>408</v>
      </c>
      <c r="B38" s="88" t="s">
        <v>909</v>
      </c>
      <c r="C38" s="48" t="s">
        <v>941</v>
      </c>
      <c r="D38" s="50" t="s">
        <v>949</v>
      </c>
      <c r="E38" s="23"/>
      <c r="F38" s="23"/>
      <c r="G38" s="23"/>
      <c r="H38" s="24"/>
    </row>
    <row r="39" spans="1:8" ht="78.75">
      <c r="A39" s="88">
        <f t="shared" si="0"/>
        <v>409</v>
      </c>
      <c r="B39" s="88" t="s">
        <v>909</v>
      </c>
      <c r="C39" s="48" t="s">
        <v>941</v>
      </c>
      <c r="D39" s="50" t="s">
        <v>950</v>
      </c>
      <c r="E39" s="23"/>
      <c r="F39" s="23"/>
      <c r="G39" s="23"/>
      <c r="H39" s="24"/>
    </row>
    <row r="40" spans="1:8" ht="47.25">
      <c r="A40" s="88">
        <f t="shared" si="0"/>
        <v>410</v>
      </c>
      <c r="B40" s="88" t="s">
        <v>909</v>
      </c>
      <c r="C40" s="48" t="s">
        <v>941</v>
      </c>
      <c r="D40" s="50" t="s">
        <v>951</v>
      </c>
      <c r="E40" s="23"/>
      <c r="F40" s="23"/>
      <c r="G40" s="23"/>
      <c r="H40" s="24"/>
    </row>
    <row r="41" spans="1:8" ht="47.25">
      <c r="A41" s="88">
        <f t="shared" si="0"/>
        <v>411</v>
      </c>
      <c r="B41" s="88" t="s">
        <v>909</v>
      </c>
      <c r="C41" s="48" t="s">
        <v>941</v>
      </c>
      <c r="D41" s="50" t="s">
        <v>952</v>
      </c>
      <c r="E41" s="23"/>
      <c r="F41" s="23"/>
      <c r="G41" s="23"/>
      <c r="H41" s="24"/>
    </row>
    <row r="42" spans="1:8" ht="63">
      <c r="A42" s="88">
        <v>501</v>
      </c>
      <c r="B42" s="48" t="s">
        <v>909</v>
      </c>
      <c r="C42" s="48" t="s">
        <v>953</v>
      </c>
      <c r="D42" s="50" t="s">
        <v>954</v>
      </c>
      <c r="E42" s="23"/>
      <c r="F42" s="23"/>
      <c r="G42" s="23"/>
      <c r="H42" s="24"/>
    </row>
    <row r="43" spans="1:8" ht="94.5">
      <c r="A43" s="88">
        <f t="shared" si="0"/>
        <v>502</v>
      </c>
      <c r="B43" s="48" t="s">
        <v>909</v>
      </c>
      <c r="C43" s="48" t="s">
        <v>953</v>
      </c>
      <c r="D43" s="50" t="s">
        <v>955</v>
      </c>
      <c r="E43" s="23"/>
      <c r="F43" s="23"/>
      <c r="G43" s="23"/>
      <c r="H43" s="24"/>
    </row>
    <row r="44" spans="1:8" ht="78.75">
      <c r="A44" s="88">
        <f t="shared" si="0"/>
        <v>503</v>
      </c>
      <c r="B44" s="48" t="s">
        <v>909</v>
      </c>
      <c r="C44" s="48" t="s">
        <v>953</v>
      </c>
      <c r="D44" s="50" t="s">
        <v>956</v>
      </c>
      <c r="E44" s="23"/>
      <c r="F44" s="23"/>
      <c r="G44" s="23"/>
      <c r="H44" s="24"/>
    </row>
    <row r="45" spans="1:8" ht="31.5">
      <c r="A45" s="88">
        <f t="shared" si="0"/>
        <v>504</v>
      </c>
      <c r="B45" s="48" t="s">
        <v>909</v>
      </c>
      <c r="C45" s="48" t="s">
        <v>953</v>
      </c>
      <c r="D45" s="50" t="s">
        <v>957</v>
      </c>
      <c r="E45" s="23"/>
      <c r="F45" s="23"/>
      <c r="G45" s="23"/>
      <c r="H45" s="24"/>
    </row>
    <row r="46" spans="1:8" ht="63">
      <c r="A46" s="88">
        <f t="shared" si="0"/>
        <v>505</v>
      </c>
      <c r="B46" s="48" t="s">
        <v>909</v>
      </c>
      <c r="C46" s="48" t="s">
        <v>953</v>
      </c>
      <c r="D46" s="50" t="s">
        <v>958</v>
      </c>
      <c r="E46" s="23"/>
      <c r="F46" s="23"/>
      <c r="G46" s="23"/>
      <c r="H46" s="24"/>
    </row>
    <row r="47" spans="1:8" ht="31.5">
      <c r="A47" s="88">
        <f t="shared" si="0"/>
        <v>506</v>
      </c>
      <c r="B47" s="48" t="s">
        <v>909</v>
      </c>
      <c r="C47" s="48" t="s">
        <v>953</v>
      </c>
      <c r="D47" s="50" t="s">
        <v>959</v>
      </c>
      <c r="E47" s="23"/>
      <c r="F47" s="23"/>
      <c r="G47" s="23"/>
      <c r="H47" s="24"/>
    </row>
    <row r="48" spans="1:8" ht="31.5">
      <c r="A48" s="88">
        <f t="shared" si="0"/>
        <v>507</v>
      </c>
      <c r="B48" s="48" t="s">
        <v>909</v>
      </c>
      <c r="C48" s="48" t="s">
        <v>953</v>
      </c>
      <c r="D48" s="50" t="s">
        <v>960</v>
      </c>
      <c r="E48" s="23"/>
      <c r="F48" s="23"/>
      <c r="G48" s="23"/>
      <c r="H48" s="24"/>
    </row>
    <row r="49" spans="1:8" ht="47.25">
      <c r="A49" s="88">
        <f t="shared" si="0"/>
        <v>508</v>
      </c>
      <c r="B49" s="48" t="s">
        <v>909</v>
      </c>
      <c r="C49" s="48" t="s">
        <v>953</v>
      </c>
      <c r="D49" s="50" t="s">
        <v>961</v>
      </c>
      <c r="E49" s="23"/>
      <c r="F49" s="23"/>
      <c r="G49" s="23"/>
      <c r="H49" s="24"/>
    </row>
    <row r="50" spans="1:8" ht="47.25">
      <c r="A50" s="88">
        <f t="shared" si="0"/>
        <v>509</v>
      </c>
      <c r="B50" s="48" t="s">
        <v>909</v>
      </c>
      <c r="C50" s="48" t="s">
        <v>953</v>
      </c>
      <c r="D50" s="50" t="s">
        <v>962</v>
      </c>
      <c r="E50" s="23"/>
      <c r="F50" s="23"/>
      <c r="G50" s="23"/>
      <c r="H50" s="24"/>
    </row>
    <row r="51" spans="1:8" ht="47.25">
      <c r="A51" s="88">
        <f t="shared" si="0"/>
        <v>510</v>
      </c>
      <c r="B51" s="48" t="s">
        <v>909</v>
      </c>
      <c r="C51" s="48" t="s">
        <v>953</v>
      </c>
      <c r="D51" s="50" t="s">
        <v>963</v>
      </c>
      <c r="E51" s="23"/>
      <c r="F51" s="23"/>
      <c r="G51" s="23"/>
      <c r="H51" s="24"/>
    </row>
    <row r="52" spans="1:8" ht="63">
      <c r="A52" s="88">
        <f t="shared" si="0"/>
        <v>511</v>
      </c>
      <c r="B52" s="48" t="s">
        <v>909</v>
      </c>
      <c r="C52" s="48" t="s">
        <v>953</v>
      </c>
      <c r="D52" s="50" t="s">
        <v>964</v>
      </c>
      <c r="E52" s="23"/>
      <c r="F52" s="23"/>
      <c r="G52" s="23"/>
      <c r="H52" s="24"/>
    </row>
    <row r="53" spans="1:8" ht="63">
      <c r="A53" s="88">
        <f t="shared" si="0"/>
        <v>512</v>
      </c>
      <c r="B53" s="88" t="s">
        <v>909</v>
      </c>
      <c r="C53" s="48" t="s">
        <v>953</v>
      </c>
      <c r="D53" s="50" t="s">
        <v>965</v>
      </c>
      <c r="E53" s="23"/>
      <c r="F53" s="23"/>
      <c r="G53" s="23"/>
      <c r="H53" s="24"/>
    </row>
    <row r="54" spans="1:8" ht="63">
      <c r="A54" s="88">
        <f t="shared" si="0"/>
        <v>513</v>
      </c>
      <c r="B54" s="88" t="s">
        <v>909</v>
      </c>
      <c r="C54" s="48" t="s">
        <v>953</v>
      </c>
      <c r="D54" s="50" t="s">
        <v>966</v>
      </c>
      <c r="E54" s="23"/>
      <c r="F54" s="23"/>
      <c r="G54" s="23"/>
      <c r="H54" s="24"/>
    </row>
    <row r="55" spans="1:8" ht="47.25">
      <c r="A55" s="88">
        <f t="shared" si="0"/>
        <v>514</v>
      </c>
      <c r="B55" s="88" t="s">
        <v>909</v>
      </c>
      <c r="C55" s="48" t="s">
        <v>953</v>
      </c>
      <c r="D55" s="50" t="s">
        <v>967</v>
      </c>
      <c r="E55" s="23"/>
      <c r="F55" s="23"/>
      <c r="G55" s="23"/>
      <c r="H55" s="24"/>
    </row>
    <row r="56" spans="1:8" ht="78.75">
      <c r="A56" s="88">
        <f t="shared" si="0"/>
        <v>515</v>
      </c>
      <c r="B56" s="88" t="s">
        <v>909</v>
      </c>
      <c r="C56" s="48" t="s">
        <v>953</v>
      </c>
      <c r="D56" s="50" t="s">
        <v>968</v>
      </c>
      <c r="E56" s="23"/>
      <c r="F56" s="23"/>
      <c r="G56" s="23"/>
      <c r="H56" s="24"/>
    </row>
    <row r="57" spans="1:8" ht="94.5">
      <c r="A57" s="88">
        <f t="shared" si="0"/>
        <v>516</v>
      </c>
      <c r="B57" s="88" t="s">
        <v>909</v>
      </c>
      <c r="C57" s="48" t="s">
        <v>953</v>
      </c>
      <c r="D57" s="50" t="s">
        <v>969</v>
      </c>
      <c r="E57" s="23"/>
      <c r="F57" s="23"/>
      <c r="G57" s="23"/>
      <c r="H57" s="24"/>
    </row>
    <row r="58" spans="1:8" ht="94.5">
      <c r="A58" s="88">
        <f t="shared" si="0"/>
        <v>517</v>
      </c>
      <c r="B58" s="88" t="s">
        <v>909</v>
      </c>
      <c r="C58" s="48" t="s">
        <v>953</v>
      </c>
      <c r="D58" s="50" t="s">
        <v>970</v>
      </c>
      <c r="E58" s="23"/>
      <c r="F58" s="23"/>
      <c r="G58" s="23"/>
      <c r="H58" s="24"/>
    </row>
    <row r="59" spans="1:8" ht="63">
      <c r="A59" s="88">
        <f t="shared" si="0"/>
        <v>518</v>
      </c>
      <c r="B59" s="88" t="s">
        <v>909</v>
      </c>
      <c r="C59" s="48" t="s">
        <v>953</v>
      </c>
      <c r="D59" s="50" t="s">
        <v>971</v>
      </c>
      <c r="E59" s="23"/>
      <c r="F59" s="23"/>
      <c r="G59" s="23"/>
      <c r="H59" s="24"/>
    </row>
    <row r="60" spans="1:8" ht="94.5">
      <c r="A60" s="88">
        <f t="shared" si="0"/>
        <v>519</v>
      </c>
      <c r="B60" s="88" t="s">
        <v>909</v>
      </c>
      <c r="C60" s="48" t="s">
        <v>953</v>
      </c>
      <c r="D60" s="50" t="s">
        <v>972</v>
      </c>
      <c r="E60" s="23"/>
      <c r="F60" s="23"/>
      <c r="G60" s="23"/>
      <c r="H60" s="24"/>
    </row>
    <row r="61" spans="1:8" ht="78.75">
      <c r="A61" s="88">
        <f t="shared" si="0"/>
        <v>520</v>
      </c>
      <c r="B61" s="88" t="s">
        <v>909</v>
      </c>
      <c r="C61" s="48" t="s">
        <v>953</v>
      </c>
      <c r="D61" s="50" t="s">
        <v>973</v>
      </c>
      <c r="E61" s="23"/>
      <c r="F61" s="23"/>
      <c r="G61" s="23"/>
      <c r="H61" s="24"/>
    </row>
    <row r="62" spans="1:8" ht="31.5">
      <c r="A62" s="88">
        <f t="shared" si="0"/>
        <v>521</v>
      </c>
      <c r="B62" s="88" t="s">
        <v>909</v>
      </c>
      <c r="C62" s="48" t="s">
        <v>953</v>
      </c>
      <c r="D62" s="50" t="s">
        <v>974</v>
      </c>
      <c r="E62" s="23"/>
      <c r="F62" s="23"/>
      <c r="G62" s="23"/>
      <c r="H62" s="24"/>
    </row>
    <row r="63" spans="1:8" ht="63">
      <c r="A63" s="88">
        <f t="shared" si="0"/>
        <v>522</v>
      </c>
      <c r="B63" s="88" t="s">
        <v>909</v>
      </c>
      <c r="C63" s="48" t="s">
        <v>953</v>
      </c>
      <c r="D63" s="50" t="s">
        <v>975</v>
      </c>
      <c r="E63" s="23"/>
      <c r="F63" s="23"/>
      <c r="G63" s="23"/>
      <c r="H63" s="24"/>
    </row>
    <row r="64" spans="1:8" ht="110.25">
      <c r="A64" s="88">
        <f t="shared" si="0"/>
        <v>523</v>
      </c>
      <c r="B64" s="88" t="s">
        <v>909</v>
      </c>
      <c r="C64" s="48" t="s">
        <v>953</v>
      </c>
      <c r="D64" s="50" t="s">
        <v>976</v>
      </c>
      <c r="E64" s="23"/>
      <c r="F64" s="23"/>
      <c r="G64" s="23"/>
      <c r="H64" s="24"/>
    </row>
    <row r="65" spans="1:8" ht="47.25">
      <c r="A65" s="88">
        <f t="shared" si="0"/>
        <v>524</v>
      </c>
      <c r="B65" s="88" t="s">
        <v>909</v>
      </c>
      <c r="C65" s="48" t="s">
        <v>953</v>
      </c>
      <c r="D65" s="50" t="s">
        <v>977</v>
      </c>
      <c r="E65" s="23"/>
      <c r="F65" s="23"/>
      <c r="G65" s="23"/>
      <c r="H65" s="24"/>
    </row>
    <row r="66" spans="1:8" ht="47.25">
      <c r="A66" s="88">
        <f t="shared" si="0"/>
        <v>525</v>
      </c>
      <c r="B66" s="88" t="s">
        <v>909</v>
      </c>
      <c r="C66" s="48" t="s">
        <v>953</v>
      </c>
      <c r="D66" s="50" t="s">
        <v>978</v>
      </c>
      <c r="E66" s="23"/>
      <c r="F66" s="23"/>
      <c r="G66" s="23"/>
      <c r="H66" s="24"/>
    </row>
    <row r="67" spans="1:8" ht="47.25">
      <c r="A67" s="88">
        <f t="shared" si="0"/>
        <v>526</v>
      </c>
      <c r="B67" s="88" t="s">
        <v>909</v>
      </c>
      <c r="C67" s="48" t="s">
        <v>953</v>
      </c>
      <c r="D67" s="50" t="s">
        <v>979</v>
      </c>
      <c r="E67" s="23"/>
      <c r="F67" s="23"/>
      <c r="G67" s="23"/>
      <c r="H67" s="24"/>
    </row>
    <row r="68" spans="1:8" ht="47.25">
      <c r="A68" s="88">
        <f t="shared" ref="A68:A131" si="1">SUM(A67+1)</f>
        <v>527</v>
      </c>
      <c r="B68" s="88" t="s">
        <v>909</v>
      </c>
      <c r="C68" s="48" t="s">
        <v>953</v>
      </c>
      <c r="D68" s="50" t="s">
        <v>980</v>
      </c>
      <c r="E68" s="23"/>
      <c r="F68" s="23"/>
      <c r="G68" s="23"/>
      <c r="H68" s="24"/>
    </row>
    <row r="69" spans="1:8" ht="31.5">
      <c r="A69" s="88">
        <f t="shared" si="1"/>
        <v>528</v>
      </c>
      <c r="B69" s="88" t="s">
        <v>909</v>
      </c>
      <c r="C69" s="48" t="s">
        <v>953</v>
      </c>
      <c r="D69" s="50" t="s">
        <v>981</v>
      </c>
      <c r="E69" s="23"/>
      <c r="F69" s="23"/>
      <c r="G69" s="23"/>
      <c r="H69" s="24"/>
    </row>
    <row r="70" spans="1:8" ht="47.25">
      <c r="A70" s="88">
        <f t="shared" si="1"/>
        <v>529</v>
      </c>
      <c r="B70" s="88" t="s">
        <v>909</v>
      </c>
      <c r="C70" s="48" t="s">
        <v>953</v>
      </c>
      <c r="D70" s="50" t="s">
        <v>982</v>
      </c>
      <c r="E70" s="23"/>
      <c r="F70" s="23"/>
      <c r="G70" s="23"/>
      <c r="H70" s="24"/>
    </row>
    <row r="71" spans="1:8" ht="47.25">
      <c r="A71" s="88">
        <f t="shared" si="1"/>
        <v>530</v>
      </c>
      <c r="B71" s="88" t="s">
        <v>909</v>
      </c>
      <c r="C71" s="48" t="s">
        <v>953</v>
      </c>
      <c r="D71" s="50" t="s">
        <v>983</v>
      </c>
      <c r="E71" s="23"/>
      <c r="F71" s="23"/>
      <c r="G71" s="23"/>
      <c r="H71" s="24"/>
    </row>
    <row r="72" spans="1:8" ht="63">
      <c r="A72" s="88">
        <f t="shared" si="1"/>
        <v>531</v>
      </c>
      <c r="B72" s="88" t="s">
        <v>909</v>
      </c>
      <c r="C72" s="48" t="s">
        <v>953</v>
      </c>
      <c r="D72" s="50" t="s">
        <v>984</v>
      </c>
      <c r="E72" s="23"/>
      <c r="F72" s="23"/>
      <c r="G72" s="23"/>
      <c r="H72" s="24"/>
    </row>
    <row r="73" spans="1:8" ht="63">
      <c r="A73" s="88">
        <f t="shared" si="1"/>
        <v>532</v>
      </c>
      <c r="B73" s="88" t="s">
        <v>909</v>
      </c>
      <c r="C73" s="48" t="s">
        <v>953</v>
      </c>
      <c r="D73" s="50" t="s">
        <v>985</v>
      </c>
      <c r="E73" s="23"/>
      <c r="F73" s="23"/>
      <c r="G73" s="23"/>
      <c r="H73" s="24"/>
    </row>
    <row r="74" spans="1:8" ht="78.75">
      <c r="A74" s="88">
        <f t="shared" si="1"/>
        <v>533</v>
      </c>
      <c r="B74" s="88" t="s">
        <v>909</v>
      </c>
      <c r="C74" s="48" t="s">
        <v>953</v>
      </c>
      <c r="D74" s="50" t="s">
        <v>986</v>
      </c>
      <c r="E74" s="23"/>
      <c r="F74" s="23"/>
      <c r="G74" s="23"/>
      <c r="H74" s="24"/>
    </row>
    <row r="75" spans="1:8" ht="47.25">
      <c r="A75" s="88">
        <f t="shared" si="1"/>
        <v>534</v>
      </c>
      <c r="B75" s="88" t="s">
        <v>909</v>
      </c>
      <c r="C75" s="48" t="s">
        <v>953</v>
      </c>
      <c r="D75" s="50" t="s">
        <v>987</v>
      </c>
      <c r="E75" s="23"/>
      <c r="F75" s="23"/>
      <c r="G75" s="23"/>
      <c r="H75" s="24"/>
    </row>
    <row r="76" spans="1:8" ht="47.25">
      <c r="A76" s="88">
        <f t="shared" si="1"/>
        <v>535</v>
      </c>
      <c r="B76" s="88" t="s">
        <v>909</v>
      </c>
      <c r="C76" s="48" t="s">
        <v>953</v>
      </c>
      <c r="D76" s="50" t="s">
        <v>988</v>
      </c>
      <c r="E76" s="23"/>
      <c r="F76" s="23"/>
      <c r="G76" s="23"/>
      <c r="H76" s="24"/>
    </row>
    <row r="77" spans="1:8" ht="31.5">
      <c r="A77" s="88">
        <f t="shared" si="1"/>
        <v>536</v>
      </c>
      <c r="B77" s="88" t="s">
        <v>909</v>
      </c>
      <c r="C77" s="48" t="s">
        <v>953</v>
      </c>
      <c r="D77" s="50" t="s">
        <v>989</v>
      </c>
      <c r="E77" s="23"/>
      <c r="F77" s="23"/>
      <c r="G77" s="23"/>
      <c r="H77" s="24"/>
    </row>
    <row r="78" spans="1:8" ht="31.5">
      <c r="A78" s="88">
        <f t="shared" si="1"/>
        <v>537</v>
      </c>
      <c r="B78" s="88" t="s">
        <v>909</v>
      </c>
      <c r="C78" s="48" t="s">
        <v>953</v>
      </c>
      <c r="D78" s="50" t="s">
        <v>990</v>
      </c>
      <c r="E78" s="23"/>
      <c r="F78" s="23"/>
      <c r="G78" s="23"/>
      <c r="H78" s="24"/>
    </row>
    <row r="79" spans="1:8" ht="31.5">
      <c r="A79" s="88">
        <f t="shared" si="1"/>
        <v>538</v>
      </c>
      <c r="B79" s="88" t="s">
        <v>909</v>
      </c>
      <c r="C79" s="48" t="s">
        <v>953</v>
      </c>
      <c r="D79" s="50" t="s">
        <v>991</v>
      </c>
      <c r="E79" s="23"/>
      <c r="F79" s="23"/>
      <c r="G79" s="23"/>
      <c r="H79" s="24"/>
    </row>
    <row r="80" spans="1:8" ht="47.25">
      <c r="A80" s="88">
        <f t="shared" si="1"/>
        <v>539</v>
      </c>
      <c r="B80" s="88" t="s">
        <v>909</v>
      </c>
      <c r="C80" s="48" t="s">
        <v>953</v>
      </c>
      <c r="D80" s="50" t="s">
        <v>992</v>
      </c>
      <c r="E80" s="23"/>
      <c r="F80" s="23"/>
      <c r="G80" s="23"/>
      <c r="H80" s="24"/>
    </row>
    <row r="81" spans="1:8" ht="31.5">
      <c r="A81" s="88">
        <f t="shared" si="1"/>
        <v>540</v>
      </c>
      <c r="B81" s="88" t="s">
        <v>909</v>
      </c>
      <c r="C81" s="48" t="s">
        <v>953</v>
      </c>
      <c r="D81" s="50" t="s">
        <v>993</v>
      </c>
      <c r="E81" s="23"/>
      <c r="F81" s="23"/>
      <c r="G81" s="23"/>
      <c r="H81" s="24"/>
    </row>
    <row r="82" spans="1:8" ht="47.25">
      <c r="A82" s="88">
        <f t="shared" si="1"/>
        <v>541</v>
      </c>
      <c r="B82" s="48" t="s">
        <v>499</v>
      </c>
      <c r="C82" s="48" t="s">
        <v>953</v>
      </c>
      <c r="D82" s="50" t="s">
        <v>994</v>
      </c>
      <c r="E82" s="23"/>
      <c r="F82" s="23"/>
      <c r="G82" s="23"/>
      <c r="H82" s="24"/>
    </row>
    <row r="83" spans="1:8" ht="47.25">
      <c r="A83" s="88">
        <f t="shared" si="1"/>
        <v>542</v>
      </c>
      <c r="B83" s="88" t="s">
        <v>909</v>
      </c>
      <c r="C83" s="48" t="s">
        <v>953</v>
      </c>
      <c r="D83" s="50" t="s">
        <v>995</v>
      </c>
      <c r="E83" s="23"/>
      <c r="F83" s="23"/>
      <c r="G83" s="23"/>
      <c r="H83" s="24"/>
    </row>
    <row r="84" spans="1:8" ht="31.5">
      <c r="A84" s="88">
        <f t="shared" si="1"/>
        <v>543</v>
      </c>
      <c r="B84" s="88" t="s">
        <v>909</v>
      </c>
      <c r="C84" s="48" t="s">
        <v>953</v>
      </c>
      <c r="D84" s="50" t="s">
        <v>996</v>
      </c>
      <c r="E84" s="23"/>
      <c r="F84" s="23"/>
      <c r="G84" s="23"/>
      <c r="H84" s="24"/>
    </row>
    <row r="85" spans="1:8" ht="63">
      <c r="A85" s="88">
        <v>601</v>
      </c>
      <c r="B85" s="88" t="s">
        <v>909</v>
      </c>
      <c r="C85" s="48" t="s">
        <v>997</v>
      </c>
      <c r="D85" s="50" t="s">
        <v>998</v>
      </c>
      <c r="E85" s="23"/>
      <c r="F85" s="23"/>
      <c r="G85" s="23"/>
      <c r="H85" s="24"/>
    </row>
    <row r="86" spans="1:8" ht="63">
      <c r="A86" s="88">
        <f t="shared" si="1"/>
        <v>602</v>
      </c>
      <c r="B86" s="88" t="s">
        <v>909</v>
      </c>
      <c r="C86" s="48" t="s">
        <v>997</v>
      </c>
      <c r="D86" s="50" t="s">
        <v>999</v>
      </c>
      <c r="E86" s="23"/>
      <c r="F86" s="23"/>
      <c r="G86" s="23"/>
      <c r="H86" s="24"/>
    </row>
    <row r="87" spans="1:8" ht="63">
      <c r="A87" s="88">
        <f t="shared" si="1"/>
        <v>603</v>
      </c>
      <c r="B87" s="88" t="s">
        <v>909</v>
      </c>
      <c r="C87" s="48" t="s">
        <v>997</v>
      </c>
      <c r="D87" s="50" t="s">
        <v>1000</v>
      </c>
      <c r="E87" s="23"/>
      <c r="F87" s="23"/>
      <c r="G87" s="23"/>
      <c r="H87" s="24"/>
    </row>
    <row r="88" spans="1:8" ht="63">
      <c r="A88" s="88">
        <f t="shared" si="1"/>
        <v>604</v>
      </c>
      <c r="B88" s="88" t="s">
        <v>909</v>
      </c>
      <c r="C88" s="48" t="s">
        <v>997</v>
      </c>
      <c r="D88" s="50" t="s">
        <v>1001</v>
      </c>
      <c r="E88" s="23"/>
      <c r="F88" s="23"/>
      <c r="G88" s="23"/>
      <c r="H88" s="24"/>
    </row>
    <row r="89" spans="1:8" ht="78.75">
      <c r="A89" s="88">
        <f t="shared" si="1"/>
        <v>605</v>
      </c>
      <c r="B89" s="88" t="s">
        <v>909</v>
      </c>
      <c r="C89" s="48" t="s">
        <v>997</v>
      </c>
      <c r="D89" s="50" t="s">
        <v>1002</v>
      </c>
      <c r="E89" s="23"/>
      <c r="F89" s="23"/>
      <c r="G89" s="23"/>
      <c r="H89" s="24"/>
    </row>
    <row r="90" spans="1:8" ht="47.25">
      <c r="A90" s="88">
        <f t="shared" si="1"/>
        <v>606</v>
      </c>
      <c r="B90" s="88" t="s">
        <v>909</v>
      </c>
      <c r="C90" s="48" t="s">
        <v>997</v>
      </c>
      <c r="D90" s="50" t="s">
        <v>1003</v>
      </c>
      <c r="E90" s="23"/>
      <c r="F90" s="23"/>
      <c r="G90" s="23"/>
      <c r="H90" s="24"/>
    </row>
    <row r="91" spans="1:8" ht="47.25">
      <c r="A91" s="88">
        <f t="shared" si="1"/>
        <v>607</v>
      </c>
      <c r="B91" s="88" t="s">
        <v>909</v>
      </c>
      <c r="C91" s="48" t="s">
        <v>997</v>
      </c>
      <c r="D91" s="50" t="s">
        <v>1004</v>
      </c>
      <c r="E91" s="23"/>
      <c r="F91" s="23"/>
      <c r="G91" s="23"/>
      <c r="H91" s="24"/>
    </row>
    <row r="92" spans="1:8" ht="31.5">
      <c r="A92" s="88">
        <f t="shared" si="1"/>
        <v>608</v>
      </c>
      <c r="B92" s="88" t="s">
        <v>909</v>
      </c>
      <c r="C92" s="48" t="s">
        <v>997</v>
      </c>
      <c r="D92" s="50" t="s">
        <v>1005</v>
      </c>
      <c r="E92" s="23"/>
      <c r="F92" s="23"/>
      <c r="G92" s="23"/>
      <c r="H92" s="24"/>
    </row>
    <row r="93" spans="1:8" ht="31.5">
      <c r="A93" s="88">
        <f t="shared" si="1"/>
        <v>609</v>
      </c>
      <c r="B93" s="88" t="s">
        <v>909</v>
      </c>
      <c r="C93" s="48" t="s">
        <v>997</v>
      </c>
      <c r="D93" s="50" t="s">
        <v>1006</v>
      </c>
      <c r="E93" s="23"/>
      <c r="F93" s="23"/>
      <c r="G93" s="23"/>
      <c r="H93" s="24"/>
    </row>
    <row r="94" spans="1:8" ht="31.5">
      <c r="A94" s="88">
        <f t="shared" si="1"/>
        <v>610</v>
      </c>
      <c r="B94" s="88" t="s">
        <v>909</v>
      </c>
      <c r="C94" s="48" t="s">
        <v>997</v>
      </c>
      <c r="D94" s="50" t="s">
        <v>1007</v>
      </c>
      <c r="E94" s="23"/>
      <c r="F94" s="23"/>
      <c r="G94" s="23"/>
      <c r="H94" s="24"/>
    </row>
    <row r="95" spans="1:8" ht="47.25">
      <c r="A95" s="88">
        <f t="shared" si="1"/>
        <v>611</v>
      </c>
      <c r="B95" s="88" t="s">
        <v>909</v>
      </c>
      <c r="C95" s="48" t="s">
        <v>997</v>
      </c>
      <c r="D95" s="50" t="s">
        <v>1008</v>
      </c>
      <c r="E95" s="23"/>
      <c r="F95" s="23"/>
      <c r="G95" s="23"/>
      <c r="H95" s="24"/>
    </row>
    <row r="96" spans="1:8" ht="31.5">
      <c r="A96" s="88">
        <f t="shared" si="1"/>
        <v>612</v>
      </c>
      <c r="B96" s="88" t="s">
        <v>909</v>
      </c>
      <c r="C96" s="48" t="s">
        <v>997</v>
      </c>
      <c r="D96" s="50" t="s">
        <v>1009</v>
      </c>
      <c r="E96" s="23"/>
      <c r="F96" s="23"/>
      <c r="G96" s="23"/>
      <c r="H96" s="24"/>
    </row>
    <row r="97" spans="1:8" ht="31.5">
      <c r="A97" s="88">
        <f t="shared" si="1"/>
        <v>613</v>
      </c>
      <c r="B97" s="88" t="s">
        <v>909</v>
      </c>
      <c r="C97" s="48" t="s">
        <v>997</v>
      </c>
      <c r="D97" s="50" t="s">
        <v>1010</v>
      </c>
      <c r="E97" s="23"/>
      <c r="F97" s="23"/>
      <c r="G97" s="23"/>
      <c r="H97" s="24"/>
    </row>
    <row r="98" spans="1:8" ht="31.5">
      <c r="A98" s="88">
        <f t="shared" si="1"/>
        <v>614</v>
      </c>
      <c r="B98" s="88" t="s">
        <v>909</v>
      </c>
      <c r="C98" s="48" t="s">
        <v>997</v>
      </c>
      <c r="D98" s="50" t="s">
        <v>1011</v>
      </c>
      <c r="E98" s="23"/>
      <c r="F98" s="23"/>
      <c r="G98" s="23"/>
      <c r="H98" s="24"/>
    </row>
    <row r="99" spans="1:8" ht="47.25">
      <c r="A99" s="88">
        <f t="shared" si="1"/>
        <v>615</v>
      </c>
      <c r="B99" s="88" t="s">
        <v>909</v>
      </c>
      <c r="C99" s="48" t="s">
        <v>997</v>
      </c>
      <c r="D99" s="50" t="s">
        <v>1012</v>
      </c>
      <c r="E99" s="23"/>
      <c r="F99" s="23"/>
      <c r="G99" s="23"/>
      <c r="H99" s="24"/>
    </row>
    <row r="100" spans="1:8" ht="63">
      <c r="A100" s="88">
        <f t="shared" si="1"/>
        <v>616</v>
      </c>
      <c r="B100" s="88" t="s">
        <v>909</v>
      </c>
      <c r="C100" s="48" t="s">
        <v>997</v>
      </c>
      <c r="D100" s="50" t="s">
        <v>1013</v>
      </c>
      <c r="E100" s="23"/>
      <c r="F100" s="23"/>
      <c r="G100" s="23"/>
      <c r="H100" s="24"/>
    </row>
    <row r="101" spans="1:8" ht="31.5">
      <c r="A101" s="88">
        <f t="shared" si="1"/>
        <v>617</v>
      </c>
      <c r="B101" s="88" t="s">
        <v>909</v>
      </c>
      <c r="C101" s="48" t="s">
        <v>997</v>
      </c>
      <c r="D101" s="50" t="s">
        <v>1014</v>
      </c>
      <c r="E101" s="23"/>
      <c r="F101" s="23"/>
      <c r="G101" s="23"/>
      <c r="H101" s="24"/>
    </row>
    <row r="102" spans="1:8" ht="31.5">
      <c r="A102" s="88">
        <f t="shared" si="1"/>
        <v>618</v>
      </c>
      <c r="B102" s="88" t="s">
        <v>909</v>
      </c>
      <c r="C102" s="48" t="s">
        <v>997</v>
      </c>
      <c r="D102" s="50" t="s">
        <v>1015</v>
      </c>
      <c r="E102" s="23"/>
      <c r="F102" s="23"/>
      <c r="G102" s="23"/>
      <c r="H102" s="24"/>
    </row>
    <row r="103" spans="1:8" ht="31.5">
      <c r="A103" s="88">
        <f t="shared" si="1"/>
        <v>619</v>
      </c>
      <c r="B103" s="88" t="s">
        <v>909</v>
      </c>
      <c r="C103" s="48" t="s">
        <v>997</v>
      </c>
      <c r="D103" s="50" t="s">
        <v>1016</v>
      </c>
      <c r="E103" s="23"/>
      <c r="F103" s="23"/>
      <c r="G103" s="23"/>
      <c r="H103" s="24"/>
    </row>
    <row r="104" spans="1:8" ht="31.5">
      <c r="A104" s="88">
        <f t="shared" si="1"/>
        <v>620</v>
      </c>
      <c r="B104" s="88" t="s">
        <v>909</v>
      </c>
      <c r="C104" s="48" t="s">
        <v>997</v>
      </c>
      <c r="D104" s="50" t="s">
        <v>1017</v>
      </c>
      <c r="E104" s="23"/>
      <c r="F104" s="23"/>
      <c r="G104" s="23"/>
      <c r="H104" s="24"/>
    </row>
    <row r="105" spans="1:8" ht="63">
      <c r="A105" s="88">
        <f t="shared" si="1"/>
        <v>621</v>
      </c>
      <c r="B105" s="88" t="s">
        <v>909</v>
      </c>
      <c r="C105" s="48" t="s">
        <v>997</v>
      </c>
      <c r="D105" s="50" t="s">
        <v>1018</v>
      </c>
      <c r="E105" s="23"/>
      <c r="F105" s="23"/>
      <c r="G105" s="23"/>
      <c r="H105" s="24"/>
    </row>
    <row r="106" spans="1:8" ht="78.75">
      <c r="A106" s="88">
        <f t="shared" si="1"/>
        <v>622</v>
      </c>
      <c r="B106" s="88" t="s">
        <v>909</v>
      </c>
      <c r="C106" s="48" t="s">
        <v>997</v>
      </c>
      <c r="D106" s="50" t="s">
        <v>1019</v>
      </c>
      <c r="E106" s="23"/>
      <c r="F106" s="23"/>
      <c r="G106" s="23"/>
      <c r="H106" s="24"/>
    </row>
    <row r="107" spans="1:8" ht="157.5">
      <c r="A107" s="88">
        <v>701</v>
      </c>
      <c r="B107" s="88" t="s">
        <v>909</v>
      </c>
      <c r="C107" s="48" t="s">
        <v>1020</v>
      </c>
      <c r="D107" s="50" t="s">
        <v>1021</v>
      </c>
      <c r="E107" s="23"/>
      <c r="F107" s="23"/>
      <c r="G107" s="23"/>
      <c r="H107" s="24"/>
    </row>
    <row r="108" spans="1:8" ht="78.75">
      <c r="A108" s="88">
        <f t="shared" si="1"/>
        <v>702</v>
      </c>
      <c r="B108" s="88" t="s">
        <v>909</v>
      </c>
      <c r="C108" s="48" t="s">
        <v>1020</v>
      </c>
      <c r="D108" s="50" t="s">
        <v>1022</v>
      </c>
      <c r="E108" s="23"/>
      <c r="F108" s="23"/>
      <c r="G108" s="23"/>
      <c r="H108" s="24"/>
    </row>
    <row r="109" spans="1:8" ht="47.25">
      <c r="A109" s="88">
        <f t="shared" si="1"/>
        <v>703</v>
      </c>
      <c r="B109" s="88" t="s">
        <v>909</v>
      </c>
      <c r="C109" s="48" t="s">
        <v>1020</v>
      </c>
      <c r="D109" s="50" t="s">
        <v>1023</v>
      </c>
      <c r="E109" s="23"/>
      <c r="F109" s="23"/>
      <c r="G109" s="23"/>
      <c r="H109" s="24"/>
    </row>
    <row r="110" spans="1:8" ht="63">
      <c r="A110" s="88">
        <f t="shared" si="1"/>
        <v>704</v>
      </c>
      <c r="B110" s="88" t="s">
        <v>909</v>
      </c>
      <c r="C110" s="48" t="s">
        <v>1020</v>
      </c>
      <c r="D110" s="50" t="s">
        <v>1024</v>
      </c>
      <c r="E110" s="23"/>
      <c r="F110" s="23"/>
      <c r="G110" s="23"/>
      <c r="H110" s="24"/>
    </row>
    <row r="111" spans="1:8" ht="47.25">
      <c r="A111" s="88">
        <f t="shared" si="1"/>
        <v>705</v>
      </c>
      <c r="B111" s="88" t="s">
        <v>909</v>
      </c>
      <c r="C111" s="48" t="s">
        <v>1020</v>
      </c>
      <c r="D111" s="50" t="s">
        <v>1025</v>
      </c>
      <c r="E111" s="23"/>
      <c r="F111" s="23"/>
      <c r="G111" s="23"/>
      <c r="H111" s="24"/>
    </row>
    <row r="112" spans="1:8" ht="47.25">
      <c r="A112" s="88">
        <f t="shared" si="1"/>
        <v>706</v>
      </c>
      <c r="B112" s="88" t="s">
        <v>909</v>
      </c>
      <c r="C112" s="48" t="s">
        <v>1020</v>
      </c>
      <c r="D112" s="50" t="s">
        <v>1026</v>
      </c>
      <c r="E112" s="23"/>
      <c r="F112" s="23"/>
      <c r="G112" s="23"/>
      <c r="H112" s="24"/>
    </row>
    <row r="113" spans="1:8" ht="47.25">
      <c r="A113" s="88">
        <f t="shared" si="1"/>
        <v>707</v>
      </c>
      <c r="B113" s="88" t="s">
        <v>909</v>
      </c>
      <c r="C113" s="48" t="s">
        <v>1020</v>
      </c>
      <c r="D113" s="50" t="s">
        <v>1027</v>
      </c>
      <c r="E113" s="23"/>
      <c r="F113" s="23"/>
      <c r="G113" s="23"/>
      <c r="H113" s="24"/>
    </row>
    <row r="114" spans="1:8" ht="47.25">
      <c r="A114" s="88">
        <f t="shared" si="1"/>
        <v>708</v>
      </c>
      <c r="B114" s="88" t="s">
        <v>909</v>
      </c>
      <c r="C114" s="48" t="s">
        <v>1020</v>
      </c>
      <c r="D114" s="50" t="s">
        <v>1028</v>
      </c>
      <c r="E114" s="23"/>
      <c r="F114" s="23"/>
      <c r="G114" s="23"/>
      <c r="H114" s="24"/>
    </row>
    <row r="115" spans="1:8" ht="78.75">
      <c r="A115" s="88">
        <v>801</v>
      </c>
      <c r="B115" s="48" t="s">
        <v>909</v>
      </c>
      <c r="C115" s="48" t="s">
        <v>1029</v>
      </c>
      <c r="D115" s="50" t="s">
        <v>1030</v>
      </c>
      <c r="E115" s="23"/>
      <c r="F115" s="23"/>
      <c r="G115" s="23"/>
      <c r="H115" s="24"/>
    </row>
    <row r="116" spans="1:8" ht="31.5">
      <c r="A116" s="88">
        <f t="shared" si="1"/>
        <v>802</v>
      </c>
      <c r="B116" s="88" t="s">
        <v>909</v>
      </c>
      <c r="C116" s="48" t="s">
        <v>1029</v>
      </c>
      <c r="D116" s="50" t="s">
        <v>1031</v>
      </c>
      <c r="E116" s="23"/>
      <c r="F116" s="23"/>
      <c r="G116" s="23"/>
      <c r="H116" s="24"/>
    </row>
    <row r="117" spans="1:8" ht="141.75">
      <c r="A117" s="88">
        <f t="shared" si="1"/>
        <v>803</v>
      </c>
      <c r="B117" s="88" t="s">
        <v>909</v>
      </c>
      <c r="C117" s="48" t="s">
        <v>1029</v>
      </c>
      <c r="D117" s="50" t="s">
        <v>1032</v>
      </c>
      <c r="E117" s="23"/>
      <c r="F117" s="23"/>
      <c r="G117" s="23"/>
      <c r="H117" s="24"/>
    </row>
    <row r="118" spans="1:8" ht="78.75">
      <c r="A118" s="88">
        <f t="shared" si="1"/>
        <v>804</v>
      </c>
      <c r="B118" s="88" t="s">
        <v>909</v>
      </c>
      <c r="C118" s="48" t="s">
        <v>1029</v>
      </c>
      <c r="D118" s="50" t="s">
        <v>1033</v>
      </c>
      <c r="E118" s="23"/>
      <c r="F118" s="23"/>
      <c r="G118" s="23"/>
      <c r="H118" s="24"/>
    </row>
    <row r="119" spans="1:8" ht="47.25">
      <c r="A119" s="88">
        <f t="shared" si="1"/>
        <v>805</v>
      </c>
      <c r="B119" s="88" t="s">
        <v>909</v>
      </c>
      <c r="C119" s="48" t="s">
        <v>1029</v>
      </c>
      <c r="D119" s="50" t="s">
        <v>1034</v>
      </c>
      <c r="E119" s="23"/>
      <c r="F119" s="23"/>
      <c r="G119" s="23"/>
      <c r="H119" s="24"/>
    </row>
    <row r="120" spans="1:8" ht="63">
      <c r="A120" s="88">
        <f t="shared" si="1"/>
        <v>806</v>
      </c>
      <c r="B120" s="88" t="s">
        <v>909</v>
      </c>
      <c r="C120" s="48" t="s">
        <v>1029</v>
      </c>
      <c r="D120" s="50" t="s">
        <v>1035</v>
      </c>
      <c r="E120" s="23"/>
      <c r="F120" s="23"/>
      <c r="G120" s="23"/>
      <c r="H120" s="24"/>
    </row>
    <row r="121" spans="1:8" ht="78.75">
      <c r="A121" s="88">
        <f t="shared" si="1"/>
        <v>807</v>
      </c>
      <c r="B121" s="88" t="s">
        <v>909</v>
      </c>
      <c r="C121" s="48" t="s">
        <v>1029</v>
      </c>
      <c r="D121" s="50" t="s">
        <v>1036</v>
      </c>
      <c r="E121" s="23"/>
      <c r="F121" s="23"/>
      <c r="G121" s="23"/>
      <c r="H121" s="24"/>
    </row>
    <row r="122" spans="1:8" ht="31.5">
      <c r="A122" s="88">
        <f t="shared" si="1"/>
        <v>808</v>
      </c>
      <c r="B122" s="88" t="s">
        <v>909</v>
      </c>
      <c r="C122" s="48" t="s">
        <v>1029</v>
      </c>
      <c r="D122" s="50" t="s">
        <v>1037</v>
      </c>
      <c r="E122" s="23"/>
      <c r="F122" s="23"/>
      <c r="G122" s="23"/>
      <c r="H122" s="24"/>
    </row>
    <row r="123" spans="1:8" ht="94.5">
      <c r="A123" s="88">
        <f t="shared" si="1"/>
        <v>809</v>
      </c>
      <c r="B123" s="88" t="s">
        <v>909</v>
      </c>
      <c r="C123" s="48" t="s">
        <v>1029</v>
      </c>
      <c r="D123" s="50" t="s">
        <v>1038</v>
      </c>
      <c r="E123" s="23"/>
      <c r="F123" s="23"/>
      <c r="G123" s="23"/>
      <c r="H123" s="24"/>
    </row>
    <row r="124" spans="1:8" ht="47.25">
      <c r="A124" s="88">
        <f t="shared" si="1"/>
        <v>810</v>
      </c>
      <c r="B124" s="88" t="s">
        <v>909</v>
      </c>
      <c r="C124" s="48" t="s">
        <v>1029</v>
      </c>
      <c r="D124" s="50" t="s">
        <v>1039</v>
      </c>
      <c r="E124" s="23"/>
      <c r="F124" s="23"/>
      <c r="G124" s="23"/>
      <c r="H124" s="24"/>
    </row>
    <row r="125" spans="1:8" ht="31.5">
      <c r="A125" s="88">
        <f t="shared" si="1"/>
        <v>811</v>
      </c>
      <c r="B125" s="88" t="s">
        <v>909</v>
      </c>
      <c r="C125" s="48" t="s">
        <v>1029</v>
      </c>
      <c r="D125" s="50" t="s">
        <v>1040</v>
      </c>
      <c r="E125" s="23"/>
      <c r="F125" s="23"/>
      <c r="G125" s="23"/>
      <c r="H125" s="24"/>
    </row>
    <row r="126" spans="1:8" ht="47.25">
      <c r="A126" s="88">
        <f t="shared" si="1"/>
        <v>812</v>
      </c>
      <c r="B126" s="88" t="s">
        <v>909</v>
      </c>
      <c r="C126" s="48" t="s">
        <v>1029</v>
      </c>
      <c r="D126" s="50" t="s">
        <v>1041</v>
      </c>
      <c r="E126" s="23"/>
      <c r="F126" s="23"/>
      <c r="G126" s="23"/>
      <c r="H126" s="24"/>
    </row>
    <row r="127" spans="1:8" ht="47.25">
      <c r="A127" s="88">
        <f t="shared" si="1"/>
        <v>813</v>
      </c>
      <c r="B127" s="88" t="s">
        <v>909</v>
      </c>
      <c r="C127" s="48" t="s">
        <v>1029</v>
      </c>
      <c r="D127" s="50" t="s">
        <v>1042</v>
      </c>
      <c r="E127" s="23"/>
      <c r="F127" s="23"/>
      <c r="G127" s="23"/>
      <c r="H127" s="24"/>
    </row>
    <row r="128" spans="1:8" ht="31.5">
      <c r="A128" s="88">
        <f t="shared" si="1"/>
        <v>814</v>
      </c>
      <c r="B128" s="48" t="s">
        <v>909</v>
      </c>
      <c r="C128" s="48" t="s">
        <v>1029</v>
      </c>
      <c r="D128" s="50" t="s">
        <v>1043</v>
      </c>
      <c r="E128" s="23"/>
      <c r="F128" s="23"/>
      <c r="G128" s="23"/>
      <c r="H128" s="24"/>
    </row>
    <row r="129" spans="1:8" ht="47.25">
      <c r="A129" s="88">
        <f t="shared" si="1"/>
        <v>815</v>
      </c>
      <c r="B129" s="48" t="s">
        <v>909</v>
      </c>
      <c r="C129" s="48" t="s">
        <v>1029</v>
      </c>
      <c r="D129" s="50" t="s">
        <v>1044</v>
      </c>
      <c r="E129" s="23"/>
      <c r="F129" s="23"/>
      <c r="G129" s="23"/>
      <c r="H129" s="24"/>
    </row>
    <row r="130" spans="1:8" ht="31.5">
      <c r="A130" s="88">
        <f t="shared" si="1"/>
        <v>816</v>
      </c>
      <c r="B130" s="48" t="s">
        <v>909</v>
      </c>
      <c r="C130" s="48" t="s">
        <v>1029</v>
      </c>
      <c r="D130" s="50" t="s">
        <v>1045</v>
      </c>
      <c r="E130" s="23"/>
      <c r="F130" s="23"/>
      <c r="G130" s="23"/>
      <c r="H130" s="24"/>
    </row>
    <row r="131" spans="1:8" ht="31.5">
      <c r="A131" s="88">
        <f t="shared" si="1"/>
        <v>817</v>
      </c>
      <c r="B131" s="48" t="s">
        <v>909</v>
      </c>
      <c r="C131" s="48" t="s">
        <v>1029</v>
      </c>
      <c r="D131" s="50" t="s">
        <v>1046</v>
      </c>
      <c r="E131" s="23"/>
      <c r="F131" s="23"/>
      <c r="G131" s="23"/>
      <c r="H131" s="24"/>
    </row>
    <row r="132" spans="1:8" ht="63">
      <c r="A132" s="88">
        <f t="shared" ref="A132:A143" si="2">SUM(A131+1)</f>
        <v>818</v>
      </c>
      <c r="B132" s="48" t="s">
        <v>909</v>
      </c>
      <c r="C132" s="48" t="s">
        <v>1029</v>
      </c>
      <c r="D132" s="50" t="s">
        <v>1047</v>
      </c>
      <c r="E132" s="23"/>
      <c r="F132" s="23"/>
      <c r="G132" s="23"/>
      <c r="H132" s="24"/>
    </row>
    <row r="133" spans="1:8" ht="47.25">
      <c r="A133" s="88">
        <v>901</v>
      </c>
      <c r="B133" s="88" t="s">
        <v>909</v>
      </c>
      <c r="C133" s="48" t="s">
        <v>1048</v>
      </c>
      <c r="D133" s="50" t="s">
        <v>1049</v>
      </c>
      <c r="E133" s="23"/>
      <c r="F133" s="23"/>
      <c r="G133" s="23"/>
      <c r="H133" s="24"/>
    </row>
    <row r="134" spans="1:8" ht="47.25">
      <c r="A134" s="88">
        <f t="shared" si="2"/>
        <v>902</v>
      </c>
      <c r="B134" s="88" t="s">
        <v>909</v>
      </c>
      <c r="C134" s="48" t="s">
        <v>1048</v>
      </c>
      <c r="D134" s="50" t="s">
        <v>1050</v>
      </c>
      <c r="E134" s="23"/>
      <c r="F134" s="23"/>
      <c r="G134" s="23"/>
      <c r="H134" s="24"/>
    </row>
    <row r="135" spans="1:8" ht="47.25">
      <c r="A135" s="88">
        <f t="shared" si="2"/>
        <v>903</v>
      </c>
      <c r="B135" s="88" t="s">
        <v>909</v>
      </c>
      <c r="C135" s="48" t="s">
        <v>1048</v>
      </c>
      <c r="D135" s="50" t="s">
        <v>1051</v>
      </c>
      <c r="E135" s="23"/>
      <c r="F135" s="23"/>
      <c r="G135" s="23"/>
      <c r="H135" s="24"/>
    </row>
    <row r="136" spans="1:8" ht="47.25">
      <c r="A136" s="88">
        <f t="shared" si="2"/>
        <v>904</v>
      </c>
      <c r="B136" s="88" t="s">
        <v>909</v>
      </c>
      <c r="C136" s="48" t="s">
        <v>1048</v>
      </c>
      <c r="D136" s="50" t="s">
        <v>1052</v>
      </c>
      <c r="E136" s="23"/>
      <c r="F136" s="23"/>
      <c r="G136" s="23"/>
      <c r="H136" s="24"/>
    </row>
    <row r="137" spans="1:8" ht="47.25">
      <c r="A137" s="88">
        <f t="shared" si="2"/>
        <v>905</v>
      </c>
      <c r="B137" s="88" t="s">
        <v>909</v>
      </c>
      <c r="C137" s="48" t="s">
        <v>1048</v>
      </c>
      <c r="D137" s="50" t="s">
        <v>1053</v>
      </c>
      <c r="E137" s="23"/>
      <c r="F137" s="23"/>
      <c r="G137" s="23"/>
      <c r="H137" s="24"/>
    </row>
    <row r="138" spans="1:8" ht="47.25">
      <c r="A138" s="88">
        <f t="shared" si="2"/>
        <v>906</v>
      </c>
      <c r="B138" s="88" t="s">
        <v>909</v>
      </c>
      <c r="C138" s="48" t="s">
        <v>1048</v>
      </c>
      <c r="D138" s="50" t="s">
        <v>1054</v>
      </c>
      <c r="E138" s="23"/>
      <c r="F138" s="23"/>
      <c r="G138" s="23"/>
      <c r="H138" s="24"/>
    </row>
    <row r="139" spans="1:8" ht="47.25">
      <c r="A139" s="88">
        <f t="shared" si="2"/>
        <v>907</v>
      </c>
      <c r="B139" s="88" t="s">
        <v>909</v>
      </c>
      <c r="C139" s="48" t="s">
        <v>1048</v>
      </c>
      <c r="D139" s="50" t="s">
        <v>1055</v>
      </c>
      <c r="E139" s="23"/>
      <c r="F139" s="23"/>
      <c r="G139" s="23"/>
      <c r="H139" s="24"/>
    </row>
    <row r="140" spans="1:8" ht="47.25">
      <c r="A140" s="88">
        <f t="shared" si="2"/>
        <v>908</v>
      </c>
      <c r="B140" s="88" t="s">
        <v>909</v>
      </c>
      <c r="C140" s="48" t="s">
        <v>1048</v>
      </c>
      <c r="D140" s="50" t="s">
        <v>1056</v>
      </c>
      <c r="E140" s="23"/>
      <c r="F140" s="23"/>
      <c r="G140" s="23"/>
      <c r="H140" s="24"/>
    </row>
    <row r="141" spans="1:8" ht="47.25">
      <c r="A141" s="88">
        <f t="shared" si="2"/>
        <v>909</v>
      </c>
      <c r="B141" s="88" t="s">
        <v>909</v>
      </c>
      <c r="C141" s="48" t="s">
        <v>1048</v>
      </c>
      <c r="D141" s="50" t="s">
        <v>1057</v>
      </c>
      <c r="E141" s="23"/>
      <c r="F141" s="23"/>
      <c r="G141" s="23"/>
      <c r="H141" s="24"/>
    </row>
    <row r="142" spans="1:8" ht="47.25">
      <c r="A142" s="88">
        <f t="shared" si="2"/>
        <v>910</v>
      </c>
      <c r="B142" s="88" t="s">
        <v>909</v>
      </c>
      <c r="C142" s="48" t="s">
        <v>1048</v>
      </c>
      <c r="D142" s="50" t="s">
        <v>1058</v>
      </c>
      <c r="E142" s="23"/>
      <c r="F142" s="23"/>
      <c r="G142" s="23"/>
      <c r="H142" s="24"/>
    </row>
    <row r="143" spans="1:8" ht="47.25">
      <c r="A143" s="88">
        <f t="shared" si="2"/>
        <v>911</v>
      </c>
      <c r="B143" s="88" t="s">
        <v>909</v>
      </c>
      <c r="C143" s="48" t="s">
        <v>1048</v>
      </c>
      <c r="D143" s="50" t="s">
        <v>1059</v>
      </c>
      <c r="E143" s="23"/>
      <c r="F143" s="23"/>
      <c r="G143" s="23"/>
      <c r="H143" s="24"/>
    </row>
  </sheetData>
  <dataValidations count="1">
    <dataValidation type="list" allowBlank="1" showInputMessage="1" showErrorMessage="1" sqref="E2:E143">
      <formula1>"SF - Standard, PM - Partial, FR - Future, DT - Dev Tool, TPI - 3rd Party Integrated, TPN - 3rd Party Nonintegrated, DNM - Not Met"</formula1>
    </dataValidation>
  </dataValidations>
  <printOptions horizontalCentered="1" gridLines="1"/>
  <pageMargins left="0.7" right="0.7" top="0.75" bottom="0.75" header="0.3" footer="0.3"/>
  <pageSetup scale="64" fitToHeight="99" orientation="landscape" horizontalDpi="300" verticalDpi="300" r:id="rId1"/>
  <headerFooter>
    <oddHeader xml:space="preserve">&amp;C&amp;"-,Bold"&amp;12City of Stamford ERP Requirements
</oddHeader>
    <oddFooter>&amp;L&amp;9&amp;F&amp;C&amp;9&amp;A&amp;R&amp;9Page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workbookViewId="0">
      <pane ySplit="1" topLeftCell="A50" activePane="bottomLeft" state="frozen"/>
      <selection pane="bottomLeft" sqref="A1:XFD1"/>
    </sheetView>
  </sheetViews>
  <sheetFormatPr defaultColWidth="8.7109375" defaultRowHeight="15.75"/>
  <cols>
    <col min="1" max="1" width="10" style="64" customWidth="1"/>
    <col min="2" max="2" width="14.5703125" style="65" customWidth="1"/>
    <col min="3" max="3" width="16" style="65" customWidth="1"/>
    <col min="4" max="4" width="64.85546875" style="66" customWidth="1"/>
    <col min="5" max="7" width="13.7109375" style="4" customWidth="1"/>
    <col min="8" max="8" width="25.7109375" style="1" customWidth="1"/>
    <col min="9" max="16384" width="8.7109375" style="61"/>
  </cols>
  <sheetData>
    <row r="1" spans="1:8" s="57" customFormat="1" ht="30" customHeight="1">
      <c r="A1" s="107" t="s">
        <v>0</v>
      </c>
      <c r="B1" s="107" t="s">
        <v>1</v>
      </c>
      <c r="C1" s="107" t="s">
        <v>497</v>
      </c>
      <c r="D1" s="107" t="s">
        <v>498</v>
      </c>
      <c r="E1" s="107" t="s">
        <v>305</v>
      </c>
      <c r="F1" s="107" t="s">
        <v>306</v>
      </c>
      <c r="G1" s="107" t="s">
        <v>307</v>
      </c>
      <c r="H1" s="107" t="s">
        <v>2</v>
      </c>
    </row>
    <row r="2" spans="1:8" s="57" customFormat="1" ht="63">
      <c r="A2" s="45">
        <v>1</v>
      </c>
      <c r="B2" s="46" t="s">
        <v>626</v>
      </c>
      <c r="C2" s="46" t="s">
        <v>553</v>
      </c>
      <c r="D2" s="47" t="s">
        <v>627</v>
      </c>
      <c r="E2" s="16"/>
      <c r="F2" s="16"/>
      <c r="G2" s="16"/>
      <c r="H2" s="17"/>
    </row>
    <row r="3" spans="1:8" s="57" customFormat="1" ht="31.5">
      <c r="A3" s="48">
        <v>2</v>
      </c>
      <c r="B3" s="49" t="s">
        <v>626</v>
      </c>
      <c r="C3" s="49" t="s">
        <v>553</v>
      </c>
      <c r="D3" s="50" t="s">
        <v>628</v>
      </c>
      <c r="E3" s="18"/>
      <c r="F3" s="18"/>
      <c r="G3" s="18"/>
      <c r="H3" s="17"/>
    </row>
    <row r="4" spans="1:8" s="57" customFormat="1" ht="47.25">
      <c r="A4" s="48">
        <v>3</v>
      </c>
      <c r="B4" s="49" t="s">
        <v>626</v>
      </c>
      <c r="C4" s="49" t="s">
        <v>553</v>
      </c>
      <c r="D4" s="50" t="s">
        <v>629</v>
      </c>
      <c r="E4" s="18"/>
      <c r="F4" s="18"/>
      <c r="G4" s="18"/>
      <c r="H4" s="19"/>
    </row>
    <row r="5" spans="1:8" s="57" customFormat="1" ht="31.5" customHeight="1">
      <c r="A5" s="48">
        <v>4</v>
      </c>
      <c r="B5" s="49" t="s">
        <v>626</v>
      </c>
      <c r="C5" s="49" t="s">
        <v>553</v>
      </c>
      <c r="D5" s="50" t="s">
        <v>630</v>
      </c>
      <c r="E5" s="18"/>
      <c r="F5" s="18"/>
      <c r="G5" s="18"/>
      <c r="H5" s="17"/>
    </row>
    <row r="6" spans="1:8" s="57" customFormat="1" ht="57" customHeight="1">
      <c r="A6" s="48">
        <v>5</v>
      </c>
      <c r="B6" s="49" t="s">
        <v>626</v>
      </c>
      <c r="C6" s="49" t="s">
        <v>553</v>
      </c>
      <c r="D6" s="50" t="s">
        <v>631</v>
      </c>
      <c r="E6" s="18"/>
      <c r="F6" s="18"/>
      <c r="G6" s="18"/>
      <c r="H6" s="17"/>
    </row>
    <row r="7" spans="1:8" s="57" customFormat="1" ht="70.5" customHeight="1">
      <c r="A7" s="48">
        <v>6</v>
      </c>
      <c r="B7" s="49" t="s">
        <v>626</v>
      </c>
      <c r="C7" s="49" t="s">
        <v>553</v>
      </c>
      <c r="D7" s="50" t="s">
        <v>632</v>
      </c>
      <c r="E7" s="20"/>
      <c r="F7" s="20"/>
      <c r="G7" s="20"/>
      <c r="H7" s="21"/>
    </row>
    <row r="8" spans="1:8" s="57" customFormat="1" ht="60.75" customHeight="1">
      <c r="A8" s="48">
        <v>7</v>
      </c>
      <c r="B8" s="49" t="s">
        <v>626</v>
      </c>
      <c r="C8" s="49" t="s">
        <v>553</v>
      </c>
      <c r="D8" s="50" t="s">
        <v>633</v>
      </c>
      <c r="E8" s="20"/>
      <c r="F8" s="20"/>
      <c r="G8" s="20"/>
      <c r="H8" s="21"/>
    </row>
    <row r="9" spans="1:8" ht="31.5">
      <c r="A9" s="58">
        <v>101</v>
      </c>
      <c r="B9" s="59" t="s">
        <v>634</v>
      </c>
      <c r="C9" s="60" t="s">
        <v>500</v>
      </c>
      <c r="D9" s="60" t="s">
        <v>635</v>
      </c>
      <c r="E9" s="18"/>
      <c r="F9" s="18"/>
      <c r="G9" s="18"/>
      <c r="H9" s="19"/>
    </row>
    <row r="10" spans="1:8" ht="31.5">
      <c r="A10" s="58">
        <v>102</v>
      </c>
      <c r="B10" s="59" t="s">
        <v>634</v>
      </c>
      <c r="C10" s="60" t="s">
        <v>500</v>
      </c>
      <c r="D10" s="60" t="s">
        <v>636</v>
      </c>
      <c r="E10" s="16"/>
      <c r="F10" s="16"/>
      <c r="G10" s="16"/>
      <c r="H10" s="19"/>
    </row>
    <row r="11" spans="1:8" ht="31.5">
      <c r="A11" s="58">
        <v>103</v>
      </c>
      <c r="B11" s="59" t="s">
        <v>634</v>
      </c>
      <c r="C11" s="60" t="s">
        <v>500</v>
      </c>
      <c r="D11" s="60" t="s">
        <v>637</v>
      </c>
      <c r="E11" s="16"/>
      <c r="F11" s="16"/>
      <c r="G11" s="16"/>
      <c r="H11" s="19"/>
    </row>
    <row r="12" spans="1:8" ht="31.5">
      <c r="A12" s="58">
        <v>104</v>
      </c>
      <c r="B12" s="59" t="s">
        <v>634</v>
      </c>
      <c r="C12" s="60" t="s">
        <v>500</v>
      </c>
      <c r="D12" s="60" t="s">
        <v>638</v>
      </c>
      <c r="E12" s="16"/>
      <c r="F12" s="16"/>
      <c r="G12" s="16"/>
      <c r="H12" s="19"/>
    </row>
    <row r="13" spans="1:8" ht="31.5">
      <c r="A13" s="58">
        <v>105</v>
      </c>
      <c r="B13" s="59" t="s">
        <v>634</v>
      </c>
      <c r="C13" s="60" t="s">
        <v>500</v>
      </c>
      <c r="D13" s="60" t="s">
        <v>639</v>
      </c>
      <c r="E13" s="18"/>
      <c r="F13" s="18"/>
      <c r="G13" s="18"/>
      <c r="H13" s="2"/>
    </row>
    <row r="14" spans="1:8" ht="31.5">
      <c r="A14" s="58">
        <v>106</v>
      </c>
      <c r="B14" s="59" t="s">
        <v>634</v>
      </c>
      <c r="C14" s="60" t="s">
        <v>500</v>
      </c>
      <c r="D14" s="60" t="s">
        <v>640</v>
      </c>
      <c r="E14" s="18"/>
      <c r="F14" s="18"/>
      <c r="G14" s="18"/>
      <c r="H14" s="2"/>
    </row>
    <row r="15" spans="1:8" ht="47.25">
      <c r="A15" s="58">
        <v>107</v>
      </c>
      <c r="B15" s="59" t="s">
        <v>634</v>
      </c>
      <c r="C15" s="60" t="s">
        <v>500</v>
      </c>
      <c r="D15" s="60" t="s">
        <v>641</v>
      </c>
      <c r="E15" s="18"/>
      <c r="F15" s="18"/>
      <c r="G15" s="18"/>
      <c r="H15" s="22"/>
    </row>
    <row r="16" spans="1:8" ht="31.5">
      <c r="A16" s="58">
        <v>108</v>
      </c>
      <c r="B16" s="59" t="s">
        <v>634</v>
      </c>
      <c r="C16" s="60" t="s">
        <v>500</v>
      </c>
      <c r="D16" s="60" t="s">
        <v>642</v>
      </c>
      <c r="E16" s="18"/>
      <c r="F16" s="18"/>
      <c r="G16" s="18"/>
      <c r="H16" s="22"/>
    </row>
    <row r="17" spans="1:8" ht="31.5">
      <c r="A17" s="58">
        <v>109</v>
      </c>
      <c r="B17" s="59" t="s">
        <v>634</v>
      </c>
      <c r="C17" s="60" t="s">
        <v>500</v>
      </c>
      <c r="D17" s="62" t="s">
        <v>643</v>
      </c>
      <c r="E17" s="18"/>
      <c r="F17" s="18"/>
      <c r="G17" s="18"/>
      <c r="H17" s="22"/>
    </row>
    <row r="18" spans="1:8" ht="31.5">
      <c r="A18" s="58">
        <v>110</v>
      </c>
      <c r="B18" s="59" t="s">
        <v>634</v>
      </c>
      <c r="C18" s="60" t="s">
        <v>500</v>
      </c>
      <c r="D18" s="62" t="s">
        <v>644</v>
      </c>
      <c r="E18" s="18"/>
      <c r="F18" s="18"/>
      <c r="G18" s="18"/>
      <c r="H18" s="22"/>
    </row>
    <row r="19" spans="1:8" ht="31.5">
      <c r="A19" s="58">
        <v>111</v>
      </c>
      <c r="B19" s="59" t="s">
        <v>634</v>
      </c>
      <c r="C19" s="60" t="s">
        <v>500</v>
      </c>
      <c r="D19" s="62" t="s">
        <v>645</v>
      </c>
      <c r="E19" s="18"/>
      <c r="F19" s="18"/>
      <c r="G19" s="18"/>
      <c r="H19" s="22"/>
    </row>
    <row r="20" spans="1:8" ht="47.25">
      <c r="A20" s="58">
        <v>112</v>
      </c>
      <c r="B20" s="59" t="s">
        <v>634</v>
      </c>
      <c r="C20" s="60" t="s">
        <v>500</v>
      </c>
      <c r="D20" s="62" t="s">
        <v>646</v>
      </c>
      <c r="E20" s="16"/>
      <c r="F20" s="16"/>
      <c r="G20" s="16"/>
      <c r="H20" s="22"/>
    </row>
    <row r="21" spans="1:8" ht="31.5">
      <c r="A21" s="58">
        <v>113</v>
      </c>
      <c r="B21" s="59" t="s">
        <v>634</v>
      </c>
      <c r="C21" s="60" t="s">
        <v>500</v>
      </c>
      <c r="D21" s="62" t="s">
        <v>647</v>
      </c>
      <c r="E21" s="16"/>
      <c r="F21" s="16"/>
      <c r="G21" s="16"/>
      <c r="H21" s="22"/>
    </row>
    <row r="22" spans="1:8" ht="63">
      <c r="A22" s="58">
        <v>201</v>
      </c>
      <c r="B22" s="59" t="s">
        <v>634</v>
      </c>
      <c r="C22" s="60" t="s">
        <v>648</v>
      </c>
      <c r="D22" s="60" t="s">
        <v>649</v>
      </c>
      <c r="E22" s="16"/>
      <c r="F22" s="16"/>
      <c r="G22" s="16"/>
      <c r="H22" s="22"/>
    </row>
    <row r="23" spans="1:8">
      <c r="A23" s="58">
        <v>202</v>
      </c>
      <c r="B23" s="59" t="s">
        <v>634</v>
      </c>
      <c r="C23" s="60" t="s">
        <v>648</v>
      </c>
      <c r="D23" s="60" t="s">
        <v>650</v>
      </c>
      <c r="E23" s="18"/>
      <c r="F23" s="18"/>
      <c r="G23" s="18"/>
      <c r="H23" s="22"/>
    </row>
    <row r="24" spans="1:8" ht="31.5">
      <c r="A24" s="58">
        <v>203</v>
      </c>
      <c r="B24" s="59" t="s">
        <v>634</v>
      </c>
      <c r="C24" s="60" t="s">
        <v>648</v>
      </c>
      <c r="D24" s="60" t="s">
        <v>651</v>
      </c>
      <c r="E24" s="18"/>
      <c r="F24" s="18"/>
      <c r="G24" s="18"/>
      <c r="H24" s="22"/>
    </row>
    <row r="25" spans="1:8" ht="63">
      <c r="A25" s="58">
        <v>204</v>
      </c>
      <c r="B25" s="59" t="s">
        <v>634</v>
      </c>
      <c r="C25" s="60" t="s">
        <v>648</v>
      </c>
      <c r="D25" s="60" t="s">
        <v>652</v>
      </c>
      <c r="E25" s="18"/>
      <c r="F25" s="18"/>
      <c r="G25" s="18"/>
      <c r="H25" s="22"/>
    </row>
    <row r="26" spans="1:8" ht="31.5">
      <c r="A26" s="58">
        <v>301</v>
      </c>
      <c r="B26" s="59" t="s">
        <v>634</v>
      </c>
      <c r="C26" s="63" t="s">
        <v>653</v>
      </c>
      <c r="D26" s="60" t="s">
        <v>654</v>
      </c>
      <c r="E26" s="23"/>
      <c r="F26" s="23"/>
      <c r="G26" s="23"/>
      <c r="H26" s="24"/>
    </row>
    <row r="27" spans="1:8" ht="31.5">
      <c r="A27" s="58">
        <v>302</v>
      </c>
      <c r="B27" s="59" t="s">
        <v>634</v>
      </c>
      <c r="C27" s="63" t="s">
        <v>653</v>
      </c>
      <c r="D27" s="60" t="s">
        <v>655</v>
      </c>
      <c r="E27" s="23"/>
      <c r="F27" s="23"/>
      <c r="G27" s="23"/>
      <c r="H27" s="24"/>
    </row>
    <row r="28" spans="1:8" ht="47.25">
      <c r="A28" s="58">
        <v>303</v>
      </c>
      <c r="B28" s="59" t="s">
        <v>634</v>
      </c>
      <c r="C28" s="63" t="s">
        <v>653</v>
      </c>
      <c r="D28" s="60" t="s">
        <v>656</v>
      </c>
      <c r="E28" s="23"/>
      <c r="F28" s="23"/>
      <c r="G28" s="23"/>
      <c r="H28" s="24"/>
    </row>
    <row r="29" spans="1:8" ht="47.25">
      <c r="A29" s="58">
        <v>304</v>
      </c>
      <c r="B29" s="59" t="s">
        <v>634</v>
      </c>
      <c r="C29" s="63" t="s">
        <v>653</v>
      </c>
      <c r="D29" s="60" t="s">
        <v>657</v>
      </c>
      <c r="E29" s="23"/>
      <c r="F29" s="23"/>
      <c r="G29" s="23"/>
      <c r="H29" s="24"/>
    </row>
    <row r="30" spans="1:8" ht="63">
      <c r="A30" s="58">
        <v>305</v>
      </c>
      <c r="B30" s="59" t="s">
        <v>634</v>
      </c>
      <c r="C30" s="63" t="s">
        <v>653</v>
      </c>
      <c r="D30" s="60" t="s">
        <v>658</v>
      </c>
      <c r="E30" s="23"/>
      <c r="F30" s="23"/>
      <c r="G30" s="23"/>
      <c r="H30" s="24"/>
    </row>
    <row r="31" spans="1:8" ht="47.25">
      <c r="A31" s="58">
        <v>306</v>
      </c>
      <c r="B31" s="59" t="s">
        <v>634</v>
      </c>
      <c r="C31" s="63" t="s">
        <v>653</v>
      </c>
      <c r="D31" s="60" t="s">
        <v>659</v>
      </c>
      <c r="E31" s="23"/>
      <c r="F31" s="23"/>
      <c r="G31" s="23"/>
      <c r="H31" s="24"/>
    </row>
    <row r="32" spans="1:8" ht="63">
      <c r="A32" s="58">
        <v>307</v>
      </c>
      <c r="B32" s="59" t="s">
        <v>634</v>
      </c>
      <c r="C32" s="63" t="s">
        <v>653</v>
      </c>
      <c r="D32" s="60" t="s">
        <v>660</v>
      </c>
      <c r="E32" s="23"/>
      <c r="F32" s="23"/>
      <c r="G32" s="23"/>
      <c r="H32" s="24"/>
    </row>
    <row r="33" spans="1:8" ht="47.25">
      <c r="A33" s="58">
        <v>308</v>
      </c>
      <c r="B33" s="59" t="s">
        <v>634</v>
      </c>
      <c r="C33" s="63" t="s">
        <v>653</v>
      </c>
      <c r="D33" s="60" t="s">
        <v>661</v>
      </c>
      <c r="E33" s="23"/>
      <c r="F33" s="23"/>
      <c r="G33" s="23"/>
      <c r="H33" s="24"/>
    </row>
    <row r="34" spans="1:8" ht="110.25">
      <c r="A34" s="58">
        <v>309</v>
      </c>
      <c r="B34" s="59" t="s">
        <v>634</v>
      </c>
      <c r="C34" s="63" t="s">
        <v>653</v>
      </c>
      <c r="D34" s="60" t="s">
        <v>662</v>
      </c>
      <c r="E34" s="23"/>
      <c r="F34" s="23"/>
      <c r="G34" s="23"/>
      <c r="H34" s="24"/>
    </row>
    <row r="35" spans="1:8" ht="47.25">
      <c r="A35" s="58">
        <v>310</v>
      </c>
      <c r="B35" s="59" t="s">
        <v>634</v>
      </c>
      <c r="C35" s="63" t="s">
        <v>653</v>
      </c>
      <c r="D35" s="60" t="s">
        <v>663</v>
      </c>
      <c r="E35" s="23"/>
      <c r="F35" s="23"/>
      <c r="G35" s="23"/>
      <c r="H35" s="24"/>
    </row>
    <row r="36" spans="1:8" ht="63">
      <c r="A36" s="58">
        <v>311</v>
      </c>
      <c r="B36" s="59" t="s">
        <v>634</v>
      </c>
      <c r="C36" s="63" t="s">
        <v>653</v>
      </c>
      <c r="D36" s="60" t="s">
        <v>664</v>
      </c>
      <c r="E36" s="23"/>
      <c r="F36" s="23"/>
      <c r="G36" s="23"/>
      <c r="H36" s="24"/>
    </row>
    <row r="37" spans="1:8" ht="31.5">
      <c r="A37" s="58">
        <v>312</v>
      </c>
      <c r="B37" s="59" t="s">
        <v>634</v>
      </c>
      <c r="C37" s="63" t="s">
        <v>653</v>
      </c>
      <c r="D37" s="60" t="s">
        <v>665</v>
      </c>
      <c r="E37" s="23"/>
      <c r="F37" s="23"/>
      <c r="G37" s="23"/>
      <c r="H37" s="24"/>
    </row>
    <row r="38" spans="1:8" ht="47.25">
      <c r="A38" s="58">
        <v>401</v>
      </c>
      <c r="B38" s="59" t="s">
        <v>634</v>
      </c>
      <c r="C38" s="60" t="s">
        <v>666</v>
      </c>
      <c r="D38" s="60" t="s">
        <v>667</v>
      </c>
      <c r="E38" s="23"/>
      <c r="F38" s="23"/>
      <c r="G38" s="23"/>
      <c r="H38" s="24"/>
    </row>
    <row r="39" spans="1:8" ht="31.5">
      <c r="A39" s="58">
        <v>402</v>
      </c>
      <c r="B39" s="59" t="s">
        <v>634</v>
      </c>
      <c r="C39" s="60" t="s">
        <v>666</v>
      </c>
      <c r="D39" s="60" t="s">
        <v>668</v>
      </c>
      <c r="E39" s="23"/>
      <c r="F39" s="23"/>
      <c r="G39" s="23"/>
      <c r="H39" s="24"/>
    </row>
    <row r="40" spans="1:8" ht="78.75">
      <c r="A40" s="58">
        <v>402</v>
      </c>
      <c r="B40" s="59" t="s">
        <v>634</v>
      </c>
      <c r="C40" s="60" t="s">
        <v>666</v>
      </c>
      <c r="D40" s="60" t="s">
        <v>669</v>
      </c>
      <c r="E40" s="23"/>
      <c r="F40" s="23"/>
      <c r="G40" s="23"/>
      <c r="H40" s="24"/>
    </row>
    <row r="41" spans="1:8" ht="31.5">
      <c r="A41" s="58">
        <v>501</v>
      </c>
      <c r="B41" s="59" t="s">
        <v>634</v>
      </c>
      <c r="C41" s="60" t="s">
        <v>670</v>
      </c>
      <c r="D41" s="62" t="s">
        <v>671</v>
      </c>
      <c r="E41" s="23"/>
      <c r="F41" s="23"/>
      <c r="G41" s="23"/>
      <c r="H41" s="24"/>
    </row>
    <row r="42" spans="1:8" ht="31.5">
      <c r="A42" s="58">
        <v>502</v>
      </c>
      <c r="B42" s="59" t="s">
        <v>634</v>
      </c>
      <c r="C42" s="60" t="s">
        <v>670</v>
      </c>
      <c r="D42" s="62" t="s">
        <v>672</v>
      </c>
      <c r="E42" s="23"/>
      <c r="F42" s="23"/>
      <c r="G42" s="23"/>
      <c r="H42" s="24"/>
    </row>
    <row r="43" spans="1:8" ht="47.25">
      <c r="A43" s="58">
        <v>503</v>
      </c>
      <c r="B43" s="59" t="s">
        <v>634</v>
      </c>
      <c r="C43" s="60" t="s">
        <v>670</v>
      </c>
      <c r="D43" s="60" t="s">
        <v>673</v>
      </c>
      <c r="E43" s="23"/>
      <c r="F43" s="23"/>
      <c r="G43" s="23"/>
      <c r="H43" s="24"/>
    </row>
    <row r="44" spans="1:8" ht="31.5">
      <c r="A44" s="58">
        <v>504</v>
      </c>
      <c r="B44" s="59" t="s">
        <v>634</v>
      </c>
      <c r="C44" s="60" t="s">
        <v>670</v>
      </c>
      <c r="D44" s="60" t="s">
        <v>674</v>
      </c>
      <c r="E44" s="23"/>
      <c r="F44" s="23"/>
      <c r="G44" s="23"/>
      <c r="H44" s="24"/>
    </row>
    <row r="45" spans="1:8" ht="47.25">
      <c r="A45" s="58">
        <v>505</v>
      </c>
      <c r="B45" s="59" t="s">
        <v>634</v>
      </c>
      <c r="C45" s="60" t="s">
        <v>670</v>
      </c>
      <c r="D45" s="62" t="s">
        <v>675</v>
      </c>
      <c r="E45" s="23"/>
      <c r="F45" s="23"/>
      <c r="G45" s="23"/>
      <c r="H45" s="24"/>
    </row>
    <row r="46" spans="1:8" ht="31.5">
      <c r="A46" s="58">
        <v>506</v>
      </c>
      <c r="B46" s="59" t="s">
        <v>634</v>
      </c>
      <c r="C46" s="60" t="s">
        <v>670</v>
      </c>
      <c r="D46" s="62" t="s">
        <v>676</v>
      </c>
      <c r="E46" s="23"/>
      <c r="F46" s="23"/>
      <c r="G46" s="23"/>
      <c r="H46" s="24"/>
    </row>
    <row r="47" spans="1:8" ht="63">
      <c r="A47" s="58">
        <v>507</v>
      </c>
      <c r="B47" s="59" t="s">
        <v>634</v>
      </c>
      <c r="C47" s="60" t="s">
        <v>670</v>
      </c>
      <c r="D47" s="62" t="s">
        <v>677</v>
      </c>
      <c r="E47" s="23"/>
      <c r="F47" s="23"/>
      <c r="G47" s="23"/>
      <c r="H47" s="24"/>
    </row>
    <row r="48" spans="1:8" ht="31.5">
      <c r="A48" s="58">
        <v>508</v>
      </c>
      <c r="B48" s="59" t="s">
        <v>634</v>
      </c>
      <c r="C48" s="60" t="s">
        <v>670</v>
      </c>
      <c r="D48" s="62" t="s">
        <v>678</v>
      </c>
      <c r="E48" s="23"/>
      <c r="F48" s="23"/>
      <c r="G48" s="23"/>
      <c r="H48" s="24"/>
    </row>
    <row r="49" spans="1:8" ht="31.5">
      <c r="A49" s="58">
        <v>509</v>
      </c>
      <c r="B49" s="59" t="s">
        <v>634</v>
      </c>
      <c r="C49" s="60" t="s">
        <v>670</v>
      </c>
      <c r="D49" s="62" t="s">
        <v>679</v>
      </c>
      <c r="E49" s="23"/>
      <c r="F49" s="23"/>
      <c r="G49" s="23"/>
      <c r="H49" s="24"/>
    </row>
    <row r="50" spans="1:8" ht="31.5">
      <c r="A50" s="58">
        <v>510</v>
      </c>
      <c r="B50" s="59" t="s">
        <v>634</v>
      </c>
      <c r="C50" s="60" t="s">
        <v>670</v>
      </c>
      <c r="D50" s="62" t="s">
        <v>680</v>
      </c>
      <c r="E50" s="23"/>
      <c r="F50" s="23"/>
      <c r="G50" s="23"/>
      <c r="H50" s="24"/>
    </row>
    <row r="51" spans="1:8" ht="31.5">
      <c r="A51" s="58">
        <v>511</v>
      </c>
      <c r="B51" s="59" t="s">
        <v>634</v>
      </c>
      <c r="C51" s="60" t="s">
        <v>670</v>
      </c>
      <c r="D51" s="62" t="s">
        <v>681</v>
      </c>
      <c r="E51" s="23"/>
      <c r="F51" s="23"/>
      <c r="G51" s="23"/>
      <c r="H51" s="24"/>
    </row>
    <row r="52" spans="1:8" ht="63">
      <c r="A52" s="58">
        <v>512</v>
      </c>
      <c r="B52" s="59" t="s">
        <v>634</v>
      </c>
      <c r="C52" s="60" t="s">
        <v>670</v>
      </c>
      <c r="D52" s="60" t="s">
        <v>682</v>
      </c>
      <c r="E52" s="23"/>
      <c r="F52" s="23"/>
      <c r="G52" s="23"/>
      <c r="H52" s="24"/>
    </row>
    <row r="53" spans="1:8" ht="47.25">
      <c r="A53" s="58">
        <v>513</v>
      </c>
      <c r="B53" s="59" t="s">
        <v>634</v>
      </c>
      <c r="C53" s="60" t="s">
        <v>670</v>
      </c>
      <c r="D53" s="60" t="s">
        <v>683</v>
      </c>
      <c r="E53" s="23"/>
      <c r="F53" s="23"/>
      <c r="G53" s="23"/>
      <c r="H53" s="24"/>
    </row>
    <row r="54" spans="1:8" ht="31.5">
      <c r="A54" s="58">
        <v>514</v>
      </c>
      <c r="B54" s="59" t="s">
        <v>634</v>
      </c>
      <c r="C54" s="60" t="s">
        <v>670</v>
      </c>
      <c r="D54" s="60" t="s">
        <v>684</v>
      </c>
      <c r="E54" s="23"/>
      <c r="F54" s="23"/>
      <c r="G54" s="23"/>
      <c r="H54" s="24"/>
    </row>
    <row r="55" spans="1:8" ht="47.25">
      <c r="A55" s="58">
        <v>515</v>
      </c>
      <c r="B55" s="59" t="s">
        <v>634</v>
      </c>
      <c r="C55" s="60" t="s">
        <v>670</v>
      </c>
      <c r="D55" s="60" t="s">
        <v>685</v>
      </c>
      <c r="E55" s="23"/>
      <c r="F55" s="23"/>
      <c r="G55" s="23"/>
      <c r="H55" s="24"/>
    </row>
    <row r="56" spans="1:8" ht="94.5">
      <c r="A56" s="58">
        <v>516</v>
      </c>
      <c r="B56" s="59" t="s">
        <v>634</v>
      </c>
      <c r="C56" s="60" t="s">
        <v>670</v>
      </c>
      <c r="D56" s="60" t="s">
        <v>686</v>
      </c>
      <c r="E56" s="23"/>
      <c r="F56" s="23"/>
      <c r="G56" s="23"/>
      <c r="H56" s="24"/>
    </row>
    <row r="57" spans="1:8" ht="31.5">
      <c r="A57" s="58">
        <v>517</v>
      </c>
      <c r="B57" s="59" t="s">
        <v>634</v>
      </c>
      <c r="C57" s="60" t="s">
        <v>670</v>
      </c>
      <c r="D57" s="60" t="s">
        <v>687</v>
      </c>
      <c r="E57" s="23"/>
      <c r="F57" s="23"/>
      <c r="G57" s="23"/>
      <c r="H57" s="24"/>
    </row>
    <row r="58" spans="1:8" ht="47.25">
      <c r="A58" s="58">
        <v>518</v>
      </c>
      <c r="B58" s="59" t="s">
        <v>634</v>
      </c>
      <c r="C58" s="60" t="s">
        <v>670</v>
      </c>
      <c r="D58" s="60" t="s">
        <v>688</v>
      </c>
      <c r="E58" s="23"/>
      <c r="F58" s="23"/>
      <c r="G58" s="23"/>
      <c r="H58" s="24"/>
    </row>
  </sheetData>
  <autoFilter ref="A1:F8"/>
  <dataValidations count="1">
    <dataValidation type="list" allowBlank="1" showInputMessage="1" showErrorMessage="1" sqref="E2:E8">
      <formula1>"SF - Standard, PM - Partial, FR - Future, DT - Dev Tool, TPI - 3rd Party Integrated, TPN - 3rd Party Nonintegrated, DNM - Not Met"</formula1>
    </dataValidation>
  </dataValidations>
  <printOptions horizontalCentered="1" gridLines="1"/>
  <pageMargins left="0.7" right="0.7" top="0.75" bottom="0.75" header="0.3" footer="0.3"/>
  <pageSetup scale="65" fitToHeight="99" orientation="landscape" horizontalDpi="300" verticalDpi="300" r:id="rId1"/>
  <headerFooter>
    <oddHeader>&amp;C&amp;12City of Stamford ERP Requirements</oddHeader>
    <oddFooter>&amp;L&amp;9&amp;F&amp;C&amp;9&amp;A&amp;R&amp;9Page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
  <sheetViews>
    <sheetView zoomScaleNormal="100" workbookViewId="0">
      <pane ySplit="1" topLeftCell="A104" activePane="bottomLeft" state="frozen"/>
      <selection pane="bottomLeft" activeCell="A2" sqref="A2:H114"/>
    </sheetView>
  </sheetViews>
  <sheetFormatPr defaultColWidth="8.7109375" defaultRowHeight="15.75"/>
  <cols>
    <col min="1" max="1" width="10.7109375" style="53" customWidth="1"/>
    <col min="2" max="2" width="14.5703125" style="54" customWidth="1"/>
    <col min="3" max="3" width="16.28515625" style="54" customWidth="1"/>
    <col min="4" max="4" width="64.85546875" style="55" customWidth="1"/>
    <col min="5" max="7" width="13.7109375" style="4" customWidth="1"/>
    <col min="8" max="8" width="25.7109375" style="1" customWidth="1"/>
    <col min="9" max="16384" width="8.7109375" style="56"/>
  </cols>
  <sheetData>
    <row r="1" spans="1:8" s="108" customFormat="1" ht="30" customHeight="1">
      <c r="A1" s="107" t="s">
        <v>0</v>
      </c>
      <c r="B1" s="107" t="s">
        <v>1</v>
      </c>
      <c r="C1" s="107" t="s">
        <v>497</v>
      </c>
      <c r="D1" s="107" t="s">
        <v>498</v>
      </c>
      <c r="E1" s="107" t="s">
        <v>305</v>
      </c>
      <c r="F1" s="107" t="s">
        <v>306</v>
      </c>
      <c r="G1" s="107" t="s">
        <v>307</v>
      </c>
      <c r="H1" s="107" t="s">
        <v>2</v>
      </c>
    </row>
    <row r="2" spans="1:8" s="44" customFormat="1" ht="94.5">
      <c r="A2" s="48">
        <v>101</v>
      </c>
      <c r="B2" s="49" t="s">
        <v>499</v>
      </c>
      <c r="C2" s="49" t="s">
        <v>500</v>
      </c>
      <c r="D2" s="50" t="s">
        <v>501</v>
      </c>
      <c r="E2" s="16"/>
      <c r="F2" s="16"/>
      <c r="G2" s="16"/>
      <c r="H2" s="17"/>
    </row>
    <row r="3" spans="1:8" s="44" customFormat="1" ht="110.25">
      <c r="A3" s="48">
        <f>SUM(A2+1)</f>
        <v>102</v>
      </c>
      <c r="B3" s="49" t="s">
        <v>499</v>
      </c>
      <c r="C3" s="49" t="s">
        <v>500</v>
      </c>
      <c r="D3" s="50" t="s">
        <v>502</v>
      </c>
      <c r="E3" s="18"/>
      <c r="F3" s="18"/>
      <c r="G3" s="18"/>
      <c r="H3" s="17"/>
    </row>
    <row r="4" spans="1:8" s="44" customFormat="1" ht="78.75">
      <c r="A4" s="48">
        <v>201</v>
      </c>
      <c r="B4" s="49" t="s">
        <v>499</v>
      </c>
      <c r="C4" s="49" t="s">
        <v>503</v>
      </c>
      <c r="D4" s="50" t="s">
        <v>504</v>
      </c>
      <c r="E4" s="18"/>
      <c r="F4" s="18"/>
      <c r="G4" s="18"/>
      <c r="H4" s="19"/>
    </row>
    <row r="5" spans="1:8" s="44" customFormat="1" ht="78.75">
      <c r="A5" s="48">
        <f t="shared" ref="A5:A54" si="0">SUM(A4+1)</f>
        <v>202</v>
      </c>
      <c r="B5" s="51" t="s">
        <v>499</v>
      </c>
      <c r="C5" s="51" t="s">
        <v>503</v>
      </c>
      <c r="D5" s="52" t="s">
        <v>505</v>
      </c>
      <c r="E5" s="18"/>
      <c r="F5" s="18"/>
      <c r="G5" s="18"/>
      <c r="H5" s="17"/>
    </row>
    <row r="6" spans="1:8" s="44" customFormat="1" ht="63">
      <c r="A6" s="48">
        <f t="shared" si="0"/>
        <v>203</v>
      </c>
      <c r="B6" s="49" t="s">
        <v>499</v>
      </c>
      <c r="C6" s="49" t="s">
        <v>503</v>
      </c>
      <c r="D6" s="50" t="s">
        <v>506</v>
      </c>
      <c r="E6" s="18"/>
      <c r="F6" s="18"/>
      <c r="G6" s="18"/>
      <c r="H6" s="17"/>
    </row>
    <row r="7" spans="1:8" s="44" customFormat="1" ht="47.25">
      <c r="A7" s="48">
        <f t="shared" si="0"/>
        <v>204</v>
      </c>
      <c r="B7" s="49" t="s">
        <v>499</v>
      </c>
      <c r="C7" s="49" t="s">
        <v>503</v>
      </c>
      <c r="D7" s="50" t="s">
        <v>507</v>
      </c>
      <c r="E7" s="20"/>
      <c r="F7" s="20"/>
      <c r="G7" s="20"/>
      <c r="H7" s="21"/>
    </row>
    <row r="8" spans="1:8" s="44" customFormat="1" ht="94.5">
      <c r="A8" s="48">
        <f t="shared" si="0"/>
        <v>205</v>
      </c>
      <c r="B8" s="49" t="s">
        <v>499</v>
      </c>
      <c r="C8" s="49" t="s">
        <v>503</v>
      </c>
      <c r="D8" s="50" t="s">
        <v>508</v>
      </c>
      <c r="E8" s="20"/>
      <c r="F8" s="20"/>
      <c r="G8" s="20"/>
      <c r="H8" s="21"/>
    </row>
    <row r="9" spans="1:8" s="44" customFormat="1" ht="47.25">
      <c r="A9" s="48">
        <f t="shared" si="0"/>
        <v>206</v>
      </c>
      <c r="B9" s="49" t="s">
        <v>499</v>
      </c>
      <c r="C9" s="49" t="s">
        <v>503</v>
      </c>
      <c r="D9" s="50" t="s">
        <v>509</v>
      </c>
      <c r="E9" s="18"/>
      <c r="F9" s="18"/>
      <c r="G9" s="18"/>
      <c r="H9" s="19"/>
    </row>
    <row r="10" spans="1:8" s="44" customFormat="1" ht="31.5">
      <c r="A10" s="48">
        <f t="shared" si="0"/>
        <v>207</v>
      </c>
      <c r="B10" s="49" t="s">
        <v>499</v>
      </c>
      <c r="C10" s="49" t="s">
        <v>503</v>
      </c>
      <c r="D10" s="50" t="s">
        <v>510</v>
      </c>
      <c r="E10" s="16"/>
      <c r="F10" s="16"/>
      <c r="G10" s="16"/>
      <c r="H10" s="19"/>
    </row>
    <row r="11" spans="1:8" s="44" customFormat="1" ht="94.5">
      <c r="A11" s="48">
        <f t="shared" si="0"/>
        <v>208</v>
      </c>
      <c r="B11" s="49" t="s">
        <v>499</v>
      </c>
      <c r="C11" s="49" t="s">
        <v>503</v>
      </c>
      <c r="D11" s="50" t="s">
        <v>511</v>
      </c>
      <c r="E11" s="16"/>
      <c r="F11" s="16"/>
      <c r="G11" s="16"/>
      <c r="H11" s="19"/>
    </row>
    <row r="12" spans="1:8" s="44" customFormat="1" ht="78.75">
      <c r="A12" s="48">
        <f t="shared" si="0"/>
        <v>209</v>
      </c>
      <c r="B12" s="49" t="s">
        <v>499</v>
      </c>
      <c r="C12" s="49" t="s">
        <v>503</v>
      </c>
      <c r="D12" s="50" t="s">
        <v>512</v>
      </c>
      <c r="E12" s="16"/>
      <c r="F12" s="16"/>
      <c r="G12" s="16"/>
      <c r="H12" s="19"/>
    </row>
    <row r="13" spans="1:8" s="44" customFormat="1" ht="63">
      <c r="A13" s="48">
        <f t="shared" si="0"/>
        <v>210</v>
      </c>
      <c r="B13" s="49" t="s">
        <v>499</v>
      </c>
      <c r="C13" s="49" t="s">
        <v>503</v>
      </c>
      <c r="D13" s="50" t="s">
        <v>513</v>
      </c>
      <c r="E13" s="18"/>
      <c r="F13" s="18"/>
      <c r="G13" s="18"/>
      <c r="H13" s="2"/>
    </row>
    <row r="14" spans="1:8" s="44" customFormat="1" ht="31.5">
      <c r="A14" s="48">
        <f t="shared" si="0"/>
        <v>211</v>
      </c>
      <c r="B14" s="49" t="s">
        <v>499</v>
      </c>
      <c r="C14" s="49" t="s">
        <v>503</v>
      </c>
      <c r="D14" s="50" t="s">
        <v>514</v>
      </c>
      <c r="E14" s="18"/>
      <c r="F14" s="18"/>
      <c r="G14" s="18"/>
      <c r="H14" s="2"/>
    </row>
    <row r="15" spans="1:8" s="44" customFormat="1" ht="63">
      <c r="A15" s="48">
        <f t="shared" si="0"/>
        <v>212</v>
      </c>
      <c r="B15" s="49" t="s">
        <v>499</v>
      </c>
      <c r="C15" s="49" t="s">
        <v>503</v>
      </c>
      <c r="D15" s="50" t="s">
        <v>515</v>
      </c>
      <c r="E15" s="18"/>
      <c r="F15" s="18"/>
      <c r="G15" s="18"/>
      <c r="H15" s="22"/>
    </row>
    <row r="16" spans="1:8" s="44" customFormat="1" ht="63">
      <c r="A16" s="48">
        <f t="shared" si="0"/>
        <v>213</v>
      </c>
      <c r="B16" s="49" t="s">
        <v>499</v>
      </c>
      <c r="C16" s="49" t="s">
        <v>503</v>
      </c>
      <c r="D16" s="50" t="s">
        <v>516</v>
      </c>
      <c r="E16" s="18"/>
      <c r="F16" s="18"/>
      <c r="G16" s="18"/>
      <c r="H16" s="22"/>
    </row>
    <row r="17" spans="1:8" s="44" customFormat="1" ht="31.5">
      <c r="A17" s="48">
        <f t="shared" si="0"/>
        <v>214</v>
      </c>
      <c r="B17" s="49" t="s">
        <v>499</v>
      </c>
      <c r="C17" s="49" t="s">
        <v>503</v>
      </c>
      <c r="D17" s="50" t="s">
        <v>517</v>
      </c>
      <c r="E17" s="18"/>
      <c r="F17" s="18"/>
      <c r="G17" s="18"/>
      <c r="H17" s="22"/>
    </row>
    <row r="18" spans="1:8" s="44" customFormat="1" ht="47.25">
      <c r="A18" s="48">
        <f t="shared" si="0"/>
        <v>215</v>
      </c>
      <c r="B18" s="51" t="s">
        <v>499</v>
      </c>
      <c r="C18" s="49" t="s">
        <v>503</v>
      </c>
      <c r="D18" s="52" t="s">
        <v>518</v>
      </c>
      <c r="E18" s="18"/>
      <c r="F18" s="18"/>
      <c r="G18" s="18"/>
      <c r="H18" s="22"/>
    </row>
    <row r="19" spans="1:8" s="44" customFormat="1" ht="94.5">
      <c r="A19" s="48">
        <f t="shared" si="0"/>
        <v>216</v>
      </c>
      <c r="B19" s="51" t="s">
        <v>499</v>
      </c>
      <c r="C19" s="51" t="s">
        <v>519</v>
      </c>
      <c r="D19" s="52" t="s">
        <v>520</v>
      </c>
      <c r="E19" s="18"/>
      <c r="F19" s="18"/>
      <c r="G19" s="18"/>
      <c r="H19" s="22"/>
    </row>
    <row r="20" spans="1:8" s="44" customFormat="1" ht="78.75">
      <c r="A20" s="48">
        <v>301</v>
      </c>
      <c r="B20" s="49" t="s">
        <v>499</v>
      </c>
      <c r="C20" s="49" t="s">
        <v>521</v>
      </c>
      <c r="D20" s="50" t="s">
        <v>522</v>
      </c>
      <c r="E20" s="16"/>
      <c r="F20" s="16"/>
      <c r="G20" s="16"/>
      <c r="H20" s="22"/>
    </row>
    <row r="21" spans="1:8" s="44" customFormat="1" ht="31.5">
      <c r="A21" s="48">
        <f t="shared" si="0"/>
        <v>302</v>
      </c>
      <c r="B21" s="49" t="s">
        <v>499</v>
      </c>
      <c r="C21" s="49" t="s">
        <v>521</v>
      </c>
      <c r="D21" s="50" t="s">
        <v>523</v>
      </c>
      <c r="E21" s="16"/>
      <c r="F21" s="16"/>
      <c r="G21" s="16"/>
      <c r="H21" s="22"/>
    </row>
    <row r="22" spans="1:8" s="44" customFormat="1" ht="141.75">
      <c r="A22" s="48">
        <f t="shared" si="0"/>
        <v>303</v>
      </c>
      <c r="B22" s="49" t="s">
        <v>499</v>
      </c>
      <c r="C22" s="49" t="s">
        <v>521</v>
      </c>
      <c r="D22" s="50" t="s">
        <v>524</v>
      </c>
      <c r="E22" s="16"/>
      <c r="F22" s="16"/>
      <c r="G22" s="16"/>
      <c r="H22" s="22"/>
    </row>
    <row r="23" spans="1:8" s="44" customFormat="1" ht="47.25">
      <c r="A23" s="48">
        <f t="shared" si="0"/>
        <v>304</v>
      </c>
      <c r="B23" s="49" t="s">
        <v>499</v>
      </c>
      <c r="C23" s="49" t="s">
        <v>521</v>
      </c>
      <c r="D23" s="50" t="s">
        <v>525</v>
      </c>
      <c r="E23" s="18"/>
      <c r="F23" s="18"/>
      <c r="G23" s="18"/>
      <c r="H23" s="22"/>
    </row>
    <row r="24" spans="1:8" s="44" customFormat="1" ht="63">
      <c r="A24" s="48">
        <f t="shared" si="0"/>
        <v>305</v>
      </c>
      <c r="B24" s="49" t="s">
        <v>499</v>
      </c>
      <c r="C24" s="49" t="s">
        <v>521</v>
      </c>
      <c r="D24" s="50" t="s">
        <v>526</v>
      </c>
      <c r="E24" s="18"/>
      <c r="F24" s="18"/>
      <c r="G24" s="18"/>
      <c r="H24" s="22"/>
    </row>
    <row r="25" spans="1:8" s="44" customFormat="1" ht="31.5">
      <c r="A25" s="48">
        <v>401</v>
      </c>
      <c r="B25" s="49" t="s">
        <v>499</v>
      </c>
      <c r="C25" s="49" t="s">
        <v>527</v>
      </c>
      <c r="D25" s="50" t="s">
        <v>528</v>
      </c>
      <c r="E25" s="18"/>
      <c r="F25" s="18"/>
      <c r="G25" s="18"/>
      <c r="H25" s="22"/>
    </row>
    <row r="26" spans="1:8" s="44" customFormat="1" ht="31.5">
      <c r="A26" s="48">
        <f t="shared" si="0"/>
        <v>402</v>
      </c>
      <c r="B26" s="49" t="s">
        <v>499</v>
      </c>
      <c r="C26" s="49" t="s">
        <v>527</v>
      </c>
      <c r="D26" s="50" t="s">
        <v>529</v>
      </c>
      <c r="E26" s="23"/>
      <c r="F26" s="23"/>
      <c r="G26" s="23"/>
      <c r="H26" s="24"/>
    </row>
    <row r="27" spans="1:8" s="44" customFormat="1" ht="31.5">
      <c r="A27" s="48">
        <f t="shared" si="0"/>
        <v>403</v>
      </c>
      <c r="B27" s="49" t="s">
        <v>499</v>
      </c>
      <c r="C27" s="49" t="s">
        <v>527</v>
      </c>
      <c r="D27" s="50" t="s">
        <v>530</v>
      </c>
      <c r="E27" s="23"/>
      <c r="F27" s="23"/>
      <c r="G27" s="23"/>
      <c r="H27" s="24"/>
    </row>
    <row r="28" spans="1:8" s="44" customFormat="1" ht="31.5">
      <c r="A28" s="48">
        <f t="shared" si="0"/>
        <v>404</v>
      </c>
      <c r="B28" s="49" t="s">
        <v>499</v>
      </c>
      <c r="C28" s="49" t="s">
        <v>527</v>
      </c>
      <c r="D28" s="50" t="s">
        <v>531</v>
      </c>
      <c r="E28" s="23"/>
      <c r="F28" s="23"/>
      <c r="G28" s="23"/>
      <c r="H28" s="24"/>
    </row>
    <row r="29" spans="1:8" s="44" customFormat="1" ht="47.25">
      <c r="A29" s="48" t="e">
        <f>SUM(#REF!+1)</f>
        <v>#REF!</v>
      </c>
      <c r="B29" s="49" t="s">
        <v>499</v>
      </c>
      <c r="C29" s="49" t="s">
        <v>527</v>
      </c>
      <c r="D29" s="50" t="s">
        <v>532</v>
      </c>
      <c r="E29" s="23"/>
      <c r="F29" s="23"/>
      <c r="G29" s="23"/>
      <c r="H29" s="24"/>
    </row>
    <row r="30" spans="1:8" s="44" customFormat="1" ht="63">
      <c r="A30" s="48">
        <v>501</v>
      </c>
      <c r="B30" s="49" t="s">
        <v>499</v>
      </c>
      <c r="C30" s="49" t="s">
        <v>533</v>
      </c>
      <c r="D30" s="50" t="s">
        <v>534</v>
      </c>
      <c r="E30" s="23"/>
      <c r="F30" s="23"/>
      <c r="G30" s="23"/>
      <c r="H30" s="24"/>
    </row>
    <row r="31" spans="1:8" s="44" customFormat="1" ht="31.5">
      <c r="A31" s="48">
        <f t="shared" si="0"/>
        <v>502</v>
      </c>
      <c r="B31" s="49" t="s">
        <v>499</v>
      </c>
      <c r="C31" s="49" t="s">
        <v>533</v>
      </c>
      <c r="D31" s="50" t="s">
        <v>535</v>
      </c>
      <c r="E31" s="23"/>
      <c r="F31" s="23"/>
      <c r="G31" s="23"/>
      <c r="H31" s="24"/>
    </row>
    <row r="32" spans="1:8" s="44" customFormat="1" ht="31.5">
      <c r="A32" s="48">
        <f t="shared" si="0"/>
        <v>503</v>
      </c>
      <c r="B32" s="49" t="s">
        <v>499</v>
      </c>
      <c r="C32" s="49" t="s">
        <v>533</v>
      </c>
      <c r="D32" s="50" t="s">
        <v>536</v>
      </c>
      <c r="E32" s="23"/>
      <c r="F32" s="23"/>
      <c r="G32" s="23"/>
      <c r="H32" s="24"/>
    </row>
    <row r="33" spans="1:8" s="44" customFormat="1" ht="31.5">
      <c r="A33" s="48">
        <f t="shared" si="0"/>
        <v>504</v>
      </c>
      <c r="B33" s="49" t="s">
        <v>499</v>
      </c>
      <c r="C33" s="49" t="s">
        <v>533</v>
      </c>
      <c r="D33" s="50" t="s">
        <v>537</v>
      </c>
      <c r="E33" s="23"/>
      <c r="F33" s="23"/>
      <c r="G33" s="23"/>
      <c r="H33" s="24"/>
    </row>
    <row r="34" spans="1:8" s="44" customFormat="1" ht="47.25">
      <c r="A34" s="48">
        <f t="shared" si="0"/>
        <v>505</v>
      </c>
      <c r="B34" s="49" t="s">
        <v>499</v>
      </c>
      <c r="C34" s="49" t="s">
        <v>533</v>
      </c>
      <c r="D34" s="50" t="s">
        <v>538</v>
      </c>
      <c r="E34" s="23"/>
      <c r="F34" s="23"/>
      <c r="G34" s="23"/>
      <c r="H34" s="24"/>
    </row>
    <row r="35" spans="1:8" s="44" customFormat="1" ht="31.5">
      <c r="A35" s="48">
        <f t="shared" si="0"/>
        <v>506</v>
      </c>
      <c r="B35" s="49" t="s">
        <v>499</v>
      </c>
      <c r="C35" s="49" t="s">
        <v>533</v>
      </c>
      <c r="D35" s="50" t="s">
        <v>539</v>
      </c>
      <c r="E35" s="23"/>
      <c r="F35" s="23"/>
      <c r="G35" s="23"/>
      <c r="H35" s="24"/>
    </row>
    <row r="36" spans="1:8" s="44" customFormat="1" ht="31.5">
      <c r="A36" s="48">
        <f t="shared" si="0"/>
        <v>507</v>
      </c>
      <c r="B36" s="49" t="s">
        <v>499</v>
      </c>
      <c r="C36" s="49" t="s">
        <v>533</v>
      </c>
      <c r="D36" s="50" t="s">
        <v>540</v>
      </c>
      <c r="E36" s="23"/>
      <c r="F36" s="23"/>
      <c r="G36" s="23"/>
      <c r="H36" s="24"/>
    </row>
    <row r="37" spans="1:8" s="44" customFormat="1" ht="94.5">
      <c r="A37" s="48">
        <f t="shared" si="0"/>
        <v>508</v>
      </c>
      <c r="B37" s="49" t="s">
        <v>499</v>
      </c>
      <c r="C37" s="49" t="s">
        <v>533</v>
      </c>
      <c r="D37" s="50" t="s">
        <v>541</v>
      </c>
      <c r="E37" s="23"/>
      <c r="F37" s="23"/>
      <c r="G37" s="23"/>
      <c r="H37" s="24"/>
    </row>
    <row r="38" spans="1:8" s="44" customFormat="1" ht="126">
      <c r="A38" s="48">
        <f t="shared" si="0"/>
        <v>509</v>
      </c>
      <c r="B38" s="51" t="s">
        <v>499</v>
      </c>
      <c r="C38" s="51" t="s">
        <v>533</v>
      </c>
      <c r="D38" s="52" t="s">
        <v>542</v>
      </c>
      <c r="E38" s="23"/>
      <c r="F38" s="23"/>
      <c r="G38" s="23"/>
      <c r="H38" s="24"/>
    </row>
    <row r="39" spans="1:8" s="44" customFormat="1" ht="47.25">
      <c r="A39" s="48">
        <f t="shared" si="0"/>
        <v>510</v>
      </c>
      <c r="B39" s="49" t="s">
        <v>499</v>
      </c>
      <c r="C39" s="49" t="s">
        <v>533</v>
      </c>
      <c r="D39" s="50" t="s">
        <v>543</v>
      </c>
      <c r="E39" s="23"/>
      <c r="F39" s="23"/>
      <c r="G39" s="23"/>
      <c r="H39" s="24"/>
    </row>
    <row r="40" spans="1:8" s="44" customFormat="1" ht="63">
      <c r="A40" s="48">
        <f t="shared" si="0"/>
        <v>511</v>
      </c>
      <c r="B40" s="49" t="s">
        <v>499</v>
      </c>
      <c r="C40" s="49" t="s">
        <v>533</v>
      </c>
      <c r="D40" s="50" t="s">
        <v>544</v>
      </c>
      <c r="E40" s="23"/>
      <c r="F40" s="23"/>
      <c r="G40" s="23"/>
      <c r="H40" s="24"/>
    </row>
    <row r="41" spans="1:8" s="44" customFormat="1" ht="94.5">
      <c r="A41" s="48">
        <f t="shared" si="0"/>
        <v>512</v>
      </c>
      <c r="B41" s="49" t="s">
        <v>499</v>
      </c>
      <c r="C41" s="49" t="s">
        <v>533</v>
      </c>
      <c r="D41" s="50" t="s">
        <v>545</v>
      </c>
      <c r="E41" s="23"/>
      <c r="F41" s="23"/>
      <c r="G41" s="23"/>
      <c r="H41" s="24"/>
    </row>
    <row r="42" spans="1:8" s="44" customFormat="1" ht="31.5">
      <c r="A42" s="48">
        <v>701</v>
      </c>
      <c r="B42" s="51" t="s">
        <v>499</v>
      </c>
      <c r="C42" s="49" t="s">
        <v>546</v>
      </c>
      <c r="D42" s="50" t="s">
        <v>547</v>
      </c>
      <c r="E42" s="23"/>
      <c r="F42" s="23"/>
      <c r="G42" s="23"/>
      <c r="H42" s="24"/>
    </row>
    <row r="43" spans="1:8" s="44" customFormat="1" ht="63">
      <c r="A43" s="48">
        <f t="shared" si="0"/>
        <v>702</v>
      </c>
      <c r="B43" s="51" t="s">
        <v>499</v>
      </c>
      <c r="C43" s="49" t="s">
        <v>546</v>
      </c>
      <c r="D43" s="50" t="s">
        <v>548</v>
      </c>
      <c r="E43" s="23"/>
      <c r="F43" s="23"/>
      <c r="G43" s="23"/>
      <c r="H43" s="24"/>
    </row>
    <row r="44" spans="1:8" s="44" customFormat="1" ht="47.25">
      <c r="A44" s="48">
        <f t="shared" si="0"/>
        <v>703</v>
      </c>
      <c r="B44" s="51" t="s">
        <v>499</v>
      </c>
      <c r="C44" s="49" t="s">
        <v>546</v>
      </c>
      <c r="D44" s="50" t="s">
        <v>549</v>
      </c>
      <c r="E44" s="23"/>
      <c r="F44" s="23"/>
      <c r="G44" s="23"/>
      <c r="H44" s="24"/>
    </row>
    <row r="45" spans="1:8" s="44" customFormat="1" ht="31.5">
      <c r="A45" s="48">
        <f t="shared" si="0"/>
        <v>704</v>
      </c>
      <c r="B45" s="51" t="s">
        <v>499</v>
      </c>
      <c r="C45" s="49" t="s">
        <v>546</v>
      </c>
      <c r="D45" s="50" t="s">
        <v>550</v>
      </c>
      <c r="E45" s="23"/>
      <c r="F45" s="23"/>
      <c r="G45" s="23"/>
      <c r="H45" s="24"/>
    </row>
    <row r="46" spans="1:8" s="44" customFormat="1" ht="31.5">
      <c r="A46" s="48">
        <v>801</v>
      </c>
      <c r="B46" s="49" t="s">
        <v>499</v>
      </c>
      <c r="C46" s="49" t="s">
        <v>551</v>
      </c>
      <c r="D46" s="50" t="s">
        <v>552</v>
      </c>
      <c r="E46" s="23"/>
      <c r="F46" s="23"/>
      <c r="G46" s="23"/>
      <c r="H46" s="24"/>
    </row>
    <row r="47" spans="1:8" s="44" customFormat="1" ht="110.25">
      <c r="A47" s="48">
        <v>901</v>
      </c>
      <c r="B47" s="49" t="s">
        <v>499</v>
      </c>
      <c r="C47" s="49" t="s">
        <v>553</v>
      </c>
      <c r="D47" s="52" t="s">
        <v>554</v>
      </c>
      <c r="E47" s="23"/>
      <c r="F47" s="23"/>
      <c r="G47" s="23"/>
      <c r="H47" s="24"/>
    </row>
    <row r="48" spans="1:8" s="44" customFormat="1" ht="110.25">
      <c r="A48" s="48">
        <f t="shared" si="0"/>
        <v>902</v>
      </c>
      <c r="B48" s="49" t="s">
        <v>499</v>
      </c>
      <c r="C48" s="49" t="s">
        <v>553</v>
      </c>
      <c r="D48" s="50" t="s">
        <v>555</v>
      </c>
      <c r="E48" s="23"/>
      <c r="F48" s="23"/>
      <c r="G48" s="23"/>
      <c r="H48" s="24"/>
    </row>
    <row r="49" spans="1:8" s="44" customFormat="1" ht="31.5">
      <c r="A49" s="48">
        <f t="shared" si="0"/>
        <v>903</v>
      </c>
      <c r="B49" s="49" t="s">
        <v>499</v>
      </c>
      <c r="C49" s="49" t="s">
        <v>553</v>
      </c>
      <c r="D49" s="50" t="s">
        <v>556</v>
      </c>
      <c r="E49" s="23"/>
      <c r="F49" s="23"/>
      <c r="G49" s="23"/>
      <c r="H49" s="24"/>
    </row>
    <row r="50" spans="1:8" s="44" customFormat="1" ht="63">
      <c r="A50" s="48">
        <f t="shared" si="0"/>
        <v>904</v>
      </c>
      <c r="B50" s="49" t="s">
        <v>499</v>
      </c>
      <c r="C50" s="49" t="s">
        <v>553</v>
      </c>
      <c r="D50" s="50" t="s">
        <v>557</v>
      </c>
      <c r="E50" s="23"/>
      <c r="F50" s="23"/>
      <c r="G50" s="23"/>
      <c r="H50" s="24"/>
    </row>
    <row r="51" spans="1:8" s="44" customFormat="1" ht="63">
      <c r="A51" s="48">
        <f t="shared" si="0"/>
        <v>905</v>
      </c>
      <c r="B51" s="49" t="s">
        <v>499</v>
      </c>
      <c r="C51" s="49" t="s">
        <v>553</v>
      </c>
      <c r="D51" s="52" t="s">
        <v>558</v>
      </c>
      <c r="E51" s="23"/>
      <c r="F51" s="23"/>
      <c r="G51" s="23"/>
      <c r="H51" s="24"/>
    </row>
    <row r="52" spans="1:8" s="44" customFormat="1" ht="31.5">
      <c r="A52" s="48">
        <f t="shared" si="0"/>
        <v>906</v>
      </c>
      <c r="B52" s="49" t="s">
        <v>499</v>
      </c>
      <c r="C52" s="49" t="s">
        <v>553</v>
      </c>
      <c r="D52" s="50" t="s">
        <v>559</v>
      </c>
      <c r="E52" s="23"/>
      <c r="F52" s="23"/>
      <c r="G52" s="23"/>
      <c r="H52" s="24"/>
    </row>
    <row r="53" spans="1:8" s="44" customFormat="1" ht="31.5">
      <c r="A53" s="48">
        <f t="shared" si="0"/>
        <v>907</v>
      </c>
      <c r="B53" s="49" t="s">
        <v>499</v>
      </c>
      <c r="C53" s="49" t="s">
        <v>553</v>
      </c>
      <c r="D53" s="50" t="s">
        <v>560</v>
      </c>
      <c r="E53" s="23"/>
      <c r="F53" s="23"/>
      <c r="G53" s="23"/>
      <c r="H53" s="24"/>
    </row>
    <row r="54" spans="1:8" s="44" customFormat="1" ht="31.5">
      <c r="A54" s="48">
        <f t="shared" si="0"/>
        <v>908</v>
      </c>
      <c r="B54" s="51" t="s">
        <v>499</v>
      </c>
      <c r="C54" s="51" t="s">
        <v>553</v>
      </c>
      <c r="D54" s="52" t="s">
        <v>561</v>
      </c>
      <c r="E54" s="23"/>
      <c r="F54" s="23"/>
      <c r="G54" s="23"/>
      <c r="H54" s="24"/>
    </row>
    <row r="55" spans="1:8" s="44" customFormat="1" ht="31.5">
      <c r="A55" s="48">
        <v>1001</v>
      </c>
      <c r="B55" s="49" t="s">
        <v>499</v>
      </c>
      <c r="C55" s="49" t="s">
        <v>562</v>
      </c>
      <c r="D55" s="52" t="s">
        <v>563</v>
      </c>
      <c r="E55" s="23"/>
      <c r="F55" s="23"/>
      <c r="G55" s="23"/>
      <c r="H55" s="24"/>
    </row>
    <row r="56" spans="1:8" s="44" customFormat="1" ht="110.25">
      <c r="A56" s="48">
        <v>1101</v>
      </c>
      <c r="B56" s="49" t="s">
        <v>499</v>
      </c>
      <c r="C56" s="49" t="s">
        <v>564</v>
      </c>
      <c r="D56" s="50" t="s">
        <v>565</v>
      </c>
      <c r="E56" s="23"/>
      <c r="F56" s="23"/>
      <c r="G56" s="23"/>
      <c r="H56" s="24"/>
    </row>
    <row r="57" spans="1:8" s="44" customFormat="1" ht="63">
      <c r="A57" s="48">
        <f t="shared" ref="A57:A99" si="1">SUM(A56+1)</f>
        <v>1102</v>
      </c>
      <c r="B57" s="49" t="s">
        <v>499</v>
      </c>
      <c r="C57" s="49" t="s">
        <v>564</v>
      </c>
      <c r="D57" s="50" t="s">
        <v>566</v>
      </c>
      <c r="E57" s="23"/>
      <c r="F57" s="23"/>
      <c r="G57" s="23"/>
      <c r="H57" s="24"/>
    </row>
    <row r="58" spans="1:8" s="44" customFormat="1" ht="47.25">
      <c r="A58" s="48">
        <f t="shared" si="1"/>
        <v>1103</v>
      </c>
      <c r="B58" s="49" t="s">
        <v>499</v>
      </c>
      <c r="C58" s="49" t="s">
        <v>564</v>
      </c>
      <c r="D58" s="50" t="s">
        <v>567</v>
      </c>
      <c r="E58" s="23"/>
      <c r="F58" s="23"/>
      <c r="G58" s="23"/>
      <c r="H58" s="24"/>
    </row>
    <row r="59" spans="1:8" s="44" customFormat="1" ht="63">
      <c r="A59" s="48">
        <v>1201</v>
      </c>
      <c r="B59" s="49" t="s">
        <v>499</v>
      </c>
      <c r="C59" s="49" t="s">
        <v>568</v>
      </c>
      <c r="D59" s="50" t="s">
        <v>569</v>
      </c>
      <c r="E59" s="23"/>
      <c r="F59" s="23"/>
      <c r="G59" s="23"/>
      <c r="H59" s="24"/>
    </row>
    <row r="60" spans="1:8" s="44" customFormat="1" ht="47.25">
      <c r="A60" s="48">
        <f t="shared" si="1"/>
        <v>1202</v>
      </c>
      <c r="B60" s="49" t="s">
        <v>499</v>
      </c>
      <c r="C60" s="49" t="s">
        <v>568</v>
      </c>
      <c r="D60" s="50" t="s">
        <v>570</v>
      </c>
      <c r="E60" s="23"/>
      <c r="F60" s="23"/>
      <c r="G60" s="23"/>
      <c r="H60" s="24"/>
    </row>
    <row r="61" spans="1:8" s="44" customFormat="1" ht="31.5">
      <c r="A61" s="48">
        <f t="shared" si="1"/>
        <v>1203</v>
      </c>
      <c r="B61" s="49" t="s">
        <v>499</v>
      </c>
      <c r="C61" s="49" t="s">
        <v>568</v>
      </c>
      <c r="D61" s="50" t="s">
        <v>571</v>
      </c>
      <c r="E61" s="23"/>
      <c r="F61" s="23"/>
      <c r="G61" s="23"/>
      <c r="H61" s="24"/>
    </row>
    <row r="62" spans="1:8" s="44" customFormat="1" ht="63">
      <c r="A62" s="48">
        <f t="shared" si="1"/>
        <v>1204</v>
      </c>
      <c r="B62" s="49" t="s">
        <v>499</v>
      </c>
      <c r="C62" s="49" t="s">
        <v>568</v>
      </c>
      <c r="D62" s="50" t="s">
        <v>572</v>
      </c>
      <c r="E62" s="23"/>
      <c r="F62" s="23"/>
      <c r="G62" s="23"/>
      <c r="H62" s="24"/>
    </row>
    <row r="63" spans="1:8" s="44" customFormat="1" ht="31.5">
      <c r="A63" s="48">
        <f t="shared" si="1"/>
        <v>1205</v>
      </c>
      <c r="B63" s="49" t="s">
        <v>499</v>
      </c>
      <c r="C63" s="49" t="s">
        <v>568</v>
      </c>
      <c r="D63" s="50" t="s">
        <v>573</v>
      </c>
      <c r="E63" s="23"/>
      <c r="F63" s="23"/>
      <c r="G63" s="23"/>
      <c r="H63" s="24"/>
    </row>
    <row r="64" spans="1:8" s="44" customFormat="1" ht="31.5">
      <c r="A64" s="48">
        <f t="shared" si="1"/>
        <v>1206</v>
      </c>
      <c r="B64" s="49" t="s">
        <v>499</v>
      </c>
      <c r="C64" s="49" t="s">
        <v>568</v>
      </c>
      <c r="D64" s="50" t="s">
        <v>574</v>
      </c>
      <c r="E64" s="23"/>
      <c r="F64" s="23"/>
      <c r="G64" s="23"/>
      <c r="H64" s="24"/>
    </row>
    <row r="65" spans="1:8" s="44" customFormat="1" ht="47.25">
      <c r="A65" s="48">
        <f t="shared" si="1"/>
        <v>1207</v>
      </c>
      <c r="B65" s="49" t="s">
        <v>499</v>
      </c>
      <c r="C65" s="49" t="s">
        <v>568</v>
      </c>
      <c r="D65" s="50" t="s">
        <v>575</v>
      </c>
      <c r="E65" s="23"/>
      <c r="F65" s="23"/>
      <c r="G65" s="23"/>
      <c r="H65" s="24"/>
    </row>
    <row r="66" spans="1:8" s="44" customFormat="1" ht="31.5">
      <c r="A66" s="48">
        <f t="shared" si="1"/>
        <v>1208</v>
      </c>
      <c r="B66" s="49" t="s">
        <v>499</v>
      </c>
      <c r="C66" s="49" t="s">
        <v>568</v>
      </c>
      <c r="D66" s="50" t="s">
        <v>576</v>
      </c>
      <c r="E66" s="23"/>
      <c r="F66" s="23"/>
      <c r="G66" s="23"/>
      <c r="H66" s="24"/>
    </row>
    <row r="67" spans="1:8" s="44" customFormat="1" ht="31.5">
      <c r="A67" s="48">
        <f t="shared" si="1"/>
        <v>1209</v>
      </c>
      <c r="B67" s="49" t="s">
        <v>499</v>
      </c>
      <c r="C67" s="49" t="s">
        <v>568</v>
      </c>
      <c r="D67" s="50" t="s">
        <v>577</v>
      </c>
      <c r="E67" s="23"/>
      <c r="F67" s="23"/>
      <c r="G67" s="23"/>
      <c r="H67" s="24"/>
    </row>
    <row r="68" spans="1:8" s="44" customFormat="1" ht="31.5">
      <c r="A68" s="48">
        <f t="shared" si="1"/>
        <v>1210</v>
      </c>
      <c r="B68" s="49" t="s">
        <v>499</v>
      </c>
      <c r="C68" s="49" t="s">
        <v>568</v>
      </c>
      <c r="D68" s="50" t="s">
        <v>578</v>
      </c>
      <c r="E68" s="23"/>
      <c r="F68" s="23"/>
      <c r="G68" s="23"/>
      <c r="H68" s="24"/>
    </row>
    <row r="69" spans="1:8" s="44" customFormat="1" ht="31.5">
      <c r="A69" s="48">
        <f t="shared" si="1"/>
        <v>1211</v>
      </c>
      <c r="B69" s="49" t="s">
        <v>499</v>
      </c>
      <c r="C69" s="49" t="s">
        <v>568</v>
      </c>
      <c r="D69" s="50" t="s">
        <v>579</v>
      </c>
      <c r="E69" s="23"/>
      <c r="F69" s="23"/>
      <c r="G69" s="23"/>
      <c r="H69" s="24"/>
    </row>
    <row r="70" spans="1:8" s="44" customFormat="1" ht="31.5">
      <c r="A70" s="48">
        <f t="shared" si="1"/>
        <v>1212</v>
      </c>
      <c r="B70" s="49" t="s">
        <v>499</v>
      </c>
      <c r="C70" s="49" t="s">
        <v>568</v>
      </c>
      <c r="D70" s="50" t="s">
        <v>580</v>
      </c>
      <c r="E70" s="23"/>
      <c r="F70" s="23"/>
      <c r="G70" s="23"/>
      <c r="H70" s="24"/>
    </row>
    <row r="71" spans="1:8" s="44" customFormat="1" ht="47.25">
      <c r="A71" s="48">
        <f t="shared" si="1"/>
        <v>1213</v>
      </c>
      <c r="B71" s="49" t="s">
        <v>499</v>
      </c>
      <c r="C71" s="49" t="s">
        <v>568</v>
      </c>
      <c r="D71" s="50" t="s">
        <v>581</v>
      </c>
      <c r="E71" s="23"/>
      <c r="F71" s="23"/>
      <c r="G71" s="23"/>
      <c r="H71" s="24"/>
    </row>
    <row r="72" spans="1:8" s="44" customFormat="1" ht="47.25">
      <c r="A72" s="48">
        <f t="shared" si="1"/>
        <v>1214</v>
      </c>
      <c r="B72" s="49" t="s">
        <v>499</v>
      </c>
      <c r="C72" s="49" t="s">
        <v>568</v>
      </c>
      <c r="D72" s="50" t="s">
        <v>582</v>
      </c>
      <c r="E72" s="23"/>
      <c r="F72" s="23"/>
      <c r="G72" s="23"/>
      <c r="H72" s="24"/>
    </row>
    <row r="73" spans="1:8" s="44" customFormat="1" ht="47.25">
      <c r="A73" s="48">
        <f t="shared" si="1"/>
        <v>1215</v>
      </c>
      <c r="B73" s="49" t="s">
        <v>499</v>
      </c>
      <c r="C73" s="49" t="s">
        <v>568</v>
      </c>
      <c r="D73" s="50" t="s">
        <v>583</v>
      </c>
      <c r="E73" s="23"/>
      <c r="F73" s="23"/>
      <c r="G73" s="23"/>
      <c r="H73" s="24"/>
    </row>
    <row r="74" spans="1:8" s="44" customFormat="1" ht="31.5">
      <c r="A74" s="48">
        <f t="shared" si="1"/>
        <v>1216</v>
      </c>
      <c r="B74" s="49" t="s">
        <v>499</v>
      </c>
      <c r="C74" s="49" t="s">
        <v>568</v>
      </c>
      <c r="D74" s="50" t="s">
        <v>584</v>
      </c>
      <c r="E74" s="23"/>
      <c r="F74" s="23"/>
      <c r="G74" s="23"/>
      <c r="H74" s="24"/>
    </row>
    <row r="75" spans="1:8" s="44" customFormat="1" ht="31.5">
      <c r="A75" s="48">
        <f t="shared" si="1"/>
        <v>1217</v>
      </c>
      <c r="B75" s="49" t="s">
        <v>499</v>
      </c>
      <c r="C75" s="49" t="s">
        <v>568</v>
      </c>
      <c r="D75" s="50" t="s">
        <v>585</v>
      </c>
      <c r="E75" s="23"/>
      <c r="F75" s="23"/>
      <c r="G75" s="23"/>
      <c r="H75" s="24"/>
    </row>
    <row r="76" spans="1:8" s="44" customFormat="1" ht="31.5">
      <c r="A76" s="48">
        <f t="shared" si="1"/>
        <v>1218</v>
      </c>
      <c r="B76" s="49" t="s">
        <v>499</v>
      </c>
      <c r="C76" s="49" t="s">
        <v>568</v>
      </c>
      <c r="D76" s="50" t="s">
        <v>586</v>
      </c>
      <c r="E76" s="23"/>
      <c r="F76" s="23"/>
      <c r="G76" s="23"/>
      <c r="H76" s="24"/>
    </row>
    <row r="77" spans="1:8" s="44" customFormat="1" ht="31.5">
      <c r="A77" s="48">
        <f t="shared" si="1"/>
        <v>1219</v>
      </c>
      <c r="B77" s="49" t="s">
        <v>499</v>
      </c>
      <c r="C77" s="49" t="s">
        <v>568</v>
      </c>
      <c r="D77" s="50" t="s">
        <v>587</v>
      </c>
      <c r="E77" s="23"/>
      <c r="F77" s="23"/>
      <c r="G77" s="23"/>
      <c r="H77" s="24"/>
    </row>
    <row r="78" spans="1:8" s="44" customFormat="1" ht="31.5">
      <c r="A78" s="48">
        <f t="shared" si="1"/>
        <v>1220</v>
      </c>
      <c r="B78" s="49" t="s">
        <v>499</v>
      </c>
      <c r="C78" s="49" t="s">
        <v>568</v>
      </c>
      <c r="D78" s="50" t="s">
        <v>588</v>
      </c>
      <c r="E78" s="23"/>
      <c r="F78" s="23"/>
      <c r="G78" s="23"/>
      <c r="H78" s="24"/>
    </row>
    <row r="79" spans="1:8" s="44" customFormat="1" ht="47.25">
      <c r="A79" s="48">
        <f t="shared" si="1"/>
        <v>1221</v>
      </c>
      <c r="B79" s="49" t="s">
        <v>499</v>
      </c>
      <c r="C79" s="49" t="s">
        <v>568</v>
      </c>
      <c r="D79" s="50" t="s">
        <v>589</v>
      </c>
      <c r="E79" s="23"/>
      <c r="F79" s="23"/>
      <c r="G79" s="23"/>
      <c r="H79" s="24"/>
    </row>
    <row r="80" spans="1:8" s="44" customFormat="1" ht="31.5">
      <c r="A80" s="48">
        <f t="shared" si="1"/>
        <v>1222</v>
      </c>
      <c r="B80" s="49" t="s">
        <v>499</v>
      </c>
      <c r="C80" s="49" t="s">
        <v>568</v>
      </c>
      <c r="D80" s="50" t="s">
        <v>590</v>
      </c>
      <c r="E80" s="23"/>
      <c r="F80" s="23"/>
      <c r="G80" s="23"/>
      <c r="H80" s="24"/>
    </row>
    <row r="81" spans="1:8" s="44" customFormat="1" ht="47.25">
      <c r="A81" s="48">
        <f t="shared" si="1"/>
        <v>1223</v>
      </c>
      <c r="B81" s="49" t="s">
        <v>499</v>
      </c>
      <c r="C81" s="49" t="s">
        <v>568</v>
      </c>
      <c r="D81" s="109" t="s">
        <v>591</v>
      </c>
      <c r="E81" s="23"/>
      <c r="F81" s="23"/>
      <c r="G81" s="23"/>
      <c r="H81" s="24"/>
    </row>
    <row r="82" spans="1:8" s="44" customFormat="1" ht="31.5">
      <c r="A82" s="48">
        <f t="shared" si="1"/>
        <v>1224</v>
      </c>
      <c r="B82" s="49" t="s">
        <v>499</v>
      </c>
      <c r="C82" s="49" t="s">
        <v>568</v>
      </c>
      <c r="D82" s="109" t="s">
        <v>592</v>
      </c>
      <c r="E82" s="23"/>
      <c r="F82" s="23"/>
      <c r="G82" s="23"/>
      <c r="H82" s="24"/>
    </row>
    <row r="83" spans="1:8" s="44" customFormat="1" ht="47.25">
      <c r="A83" s="48">
        <v>1301</v>
      </c>
      <c r="B83" s="49" t="s">
        <v>499</v>
      </c>
      <c r="C83" s="49" t="s">
        <v>593</v>
      </c>
      <c r="D83" s="52" t="s">
        <v>594</v>
      </c>
      <c r="E83" s="23"/>
      <c r="F83" s="23"/>
      <c r="G83" s="23"/>
      <c r="H83" s="24"/>
    </row>
    <row r="84" spans="1:8" s="44" customFormat="1" ht="31.5">
      <c r="A84" s="48">
        <f t="shared" si="1"/>
        <v>1302</v>
      </c>
      <c r="B84" s="49" t="s">
        <v>499</v>
      </c>
      <c r="C84" s="49" t="s">
        <v>593</v>
      </c>
      <c r="D84" s="50" t="s">
        <v>595</v>
      </c>
      <c r="E84" s="23"/>
      <c r="F84" s="23"/>
      <c r="G84" s="23"/>
      <c r="H84" s="24"/>
    </row>
    <row r="85" spans="1:8" s="44" customFormat="1" ht="47.25">
      <c r="A85" s="48">
        <f t="shared" si="1"/>
        <v>1303</v>
      </c>
      <c r="B85" s="49" t="s">
        <v>499</v>
      </c>
      <c r="C85" s="49" t="s">
        <v>593</v>
      </c>
      <c r="D85" s="50" t="s">
        <v>596</v>
      </c>
      <c r="E85" s="23"/>
      <c r="F85" s="23"/>
      <c r="G85" s="23"/>
      <c r="H85" s="24"/>
    </row>
    <row r="86" spans="1:8" s="44" customFormat="1" ht="31.5">
      <c r="A86" s="48">
        <f t="shared" si="1"/>
        <v>1304</v>
      </c>
      <c r="B86" s="49" t="s">
        <v>499</v>
      </c>
      <c r="C86" s="49" t="s">
        <v>593</v>
      </c>
      <c r="D86" s="50" t="s">
        <v>597</v>
      </c>
      <c r="E86" s="23"/>
      <c r="F86" s="23"/>
      <c r="G86" s="23"/>
      <c r="H86" s="24"/>
    </row>
    <row r="87" spans="1:8" s="44" customFormat="1" ht="63">
      <c r="A87" s="48">
        <f t="shared" si="1"/>
        <v>1305</v>
      </c>
      <c r="B87" s="49" t="s">
        <v>499</v>
      </c>
      <c r="C87" s="49" t="s">
        <v>593</v>
      </c>
      <c r="D87" s="50" t="s">
        <v>598</v>
      </c>
      <c r="E87" s="23"/>
      <c r="F87" s="23"/>
      <c r="G87" s="23"/>
      <c r="H87" s="24"/>
    </row>
    <row r="88" spans="1:8" s="44" customFormat="1" ht="31.5">
      <c r="A88" s="48">
        <f t="shared" si="1"/>
        <v>1306</v>
      </c>
      <c r="B88" s="49" t="s">
        <v>499</v>
      </c>
      <c r="C88" s="49" t="s">
        <v>593</v>
      </c>
      <c r="D88" s="50" t="s">
        <v>599</v>
      </c>
      <c r="E88" s="23"/>
      <c r="F88" s="23"/>
      <c r="G88" s="23"/>
      <c r="H88" s="24"/>
    </row>
    <row r="89" spans="1:8" s="44" customFormat="1" ht="63">
      <c r="A89" s="48">
        <f t="shared" si="1"/>
        <v>1307</v>
      </c>
      <c r="B89" s="49" t="s">
        <v>499</v>
      </c>
      <c r="C89" s="49" t="s">
        <v>593</v>
      </c>
      <c r="D89" s="50" t="s">
        <v>600</v>
      </c>
      <c r="E89" s="23"/>
      <c r="F89" s="23"/>
      <c r="G89" s="23"/>
      <c r="H89" s="24"/>
    </row>
    <row r="90" spans="1:8" s="44" customFormat="1" ht="31.5">
      <c r="A90" s="48">
        <f t="shared" si="1"/>
        <v>1308</v>
      </c>
      <c r="B90" s="49" t="s">
        <v>499</v>
      </c>
      <c r="C90" s="49" t="s">
        <v>593</v>
      </c>
      <c r="D90" s="50" t="s">
        <v>601</v>
      </c>
      <c r="E90" s="23"/>
      <c r="F90" s="23"/>
      <c r="G90" s="23"/>
      <c r="H90" s="24"/>
    </row>
    <row r="91" spans="1:8" s="44" customFormat="1" ht="31.5">
      <c r="A91" s="48">
        <f t="shared" si="1"/>
        <v>1309</v>
      </c>
      <c r="B91" s="49" t="s">
        <v>499</v>
      </c>
      <c r="C91" s="49" t="s">
        <v>593</v>
      </c>
      <c r="D91" s="50" t="s">
        <v>602</v>
      </c>
      <c r="E91" s="23"/>
      <c r="F91" s="23"/>
      <c r="G91" s="23"/>
      <c r="H91" s="24"/>
    </row>
    <row r="92" spans="1:8" s="44" customFormat="1" ht="63">
      <c r="A92" s="48">
        <f t="shared" si="1"/>
        <v>1310</v>
      </c>
      <c r="B92" s="49" t="s">
        <v>499</v>
      </c>
      <c r="C92" s="49" t="s">
        <v>593</v>
      </c>
      <c r="D92" s="50" t="s">
        <v>603</v>
      </c>
      <c r="E92" s="23"/>
      <c r="F92" s="23"/>
      <c r="G92" s="23"/>
      <c r="H92" s="24"/>
    </row>
    <row r="93" spans="1:8" s="44" customFormat="1" ht="31.5">
      <c r="A93" s="48">
        <f t="shared" si="1"/>
        <v>1311</v>
      </c>
      <c r="B93" s="49" t="s">
        <v>499</v>
      </c>
      <c r="C93" s="49" t="s">
        <v>593</v>
      </c>
      <c r="D93" s="50" t="s">
        <v>604</v>
      </c>
      <c r="E93" s="23"/>
      <c r="F93" s="23"/>
      <c r="G93" s="23"/>
      <c r="H93" s="24"/>
    </row>
    <row r="94" spans="1:8" s="44" customFormat="1" ht="63">
      <c r="A94" s="48">
        <f t="shared" si="1"/>
        <v>1312</v>
      </c>
      <c r="B94" s="49" t="s">
        <v>499</v>
      </c>
      <c r="C94" s="49" t="s">
        <v>593</v>
      </c>
      <c r="D94" s="50" t="s">
        <v>605</v>
      </c>
      <c r="E94" s="23"/>
      <c r="F94" s="23"/>
      <c r="G94" s="23"/>
      <c r="H94" s="24"/>
    </row>
    <row r="95" spans="1:8" s="44" customFormat="1" ht="31.5">
      <c r="A95" s="48">
        <f t="shared" si="1"/>
        <v>1313</v>
      </c>
      <c r="B95" s="49" t="s">
        <v>499</v>
      </c>
      <c r="C95" s="49" t="s">
        <v>593</v>
      </c>
      <c r="D95" s="50" t="s">
        <v>606</v>
      </c>
      <c r="E95" s="23"/>
      <c r="F95" s="23"/>
      <c r="G95" s="23"/>
      <c r="H95" s="24"/>
    </row>
    <row r="96" spans="1:8" s="44" customFormat="1" ht="63">
      <c r="A96" s="48">
        <f t="shared" si="1"/>
        <v>1314</v>
      </c>
      <c r="B96" s="49" t="s">
        <v>499</v>
      </c>
      <c r="C96" s="49" t="s">
        <v>593</v>
      </c>
      <c r="D96" s="50" t="s">
        <v>607</v>
      </c>
      <c r="E96" s="23"/>
      <c r="F96" s="23"/>
      <c r="G96" s="23"/>
      <c r="H96" s="24"/>
    </row>
    <row r="97" spans="1:8" s="44" customFormat="1" ht="63">
      <c r="A97" s="48">
        <f t="shared" si="1"/>
        <v>1315</v>
      </c>
      <c r="B97" s="49" t="s">
        <v>499</v>
      </c>
      <c r="C97" s="49" t="s">
        <v>593</v>
      </c>
      <c r="D97" s="50" t="s">
        <v>608</v>
      </c>
      <c r="E97" s="23"/>
      <c r="F97" s="23"/>
      <c r="G97" s="23"/>
      <c r="H97" s="24"/>
    </row>
    <row r="98" spans="1:8" s="44" customFormat="1" ht="63">
      <c r="A98" s="48">
        <f t="shared" si="1"/>
        <v>1316</v>
      </c>
      <c r="B98" s="49" t="s">
        <v>499</v>
      </c>
      <c r="C98" s="49" t="s">
        <v>593</v>
      </c>
      <c r="D98" s="50" t="s">
        <v>609</v>
      </c>
      <c r="E98" s="23"/>
      <c r="F98" s="23"/>
      <c r="G98" s="23"/>
      <c r="H98" s="24"/>
    </row>
    <row r="99" spans="1:8" s="44" customFormat="1" ht="94.5">
      <c r="A99" s="48">
        <f t="shared" si="1"/>
        <v>1317</v>
      </c>
      <c r="B99" s="49" t="s">
        <v>499</v>
      </c>
      <c r="C99" s="49" t="s">
        <v>593</v>
      </c>
      <c r="D99" s="50" t="s">
        <v>610</v>
      </c>
      <c r="E99" s="23"/>
      <c r="F99" s="23"/>
      <c r="G99" s="23"/>
      <c r="H99" s="24"/>
    </row>
    <row r="100" spans="1:8" s="44" customFormat="1" ht="110.25">
      <c r="A100" s="48">
        <v>1401</v>
      </c>
      <c r="B100" s="49" t="s">
        <v>499</v>
      </c>
      <c r="C100" s="49" t="s">
        <v>166</v>
      </c>
      <c r="D100" s="52" t="s">
        <v>611</v>
      </c>
      <c r="E100" s="23"/>
      <c r="F100" s="23"/>
      <c r="G100" s="23"/>
      <c r="H100" s="24"/>
    </row>
    <row r="101" spans="1:8" s="44" customFormat="1" ht="47.25">
      <c r="A101" s="48">
        <f>SUM(A100+1)</f>
        <v>1402</v>
      </c>
      <c r="B101" s="49" t="s">
        <v>499</v>
      </c>
      <c r="C101" s="49" t="s">
        <v>166</v>
      </c>
      <c r="D101" s="52" t="s">
        <v>612</v>
      </c>
      <c r="E101" s="23"/>
      <c r="F101" s="23"/>
      <c r="G101" s="23"/>
      <c r="H101" s="24"/>
    </row>
    <row r="102" spans="1:8" s="44" customFormat="1" ht="31.5">
      <c r="A102" s="48">
        <f t="shared" ref="A102:A114" si="2">SUM(A101+1)</f>
        <v>1403</v>
      </c>
      <c r="B102" s="49" t="s">
        <v>499</v>
      </c>
      <c r="C102" s="49" t="s">
        <v>166</v>
      </c>
      <c r="D102" s="52" t="s">
        <v>613</v>
      </c>
      <c r="E102" s="23"/>
      <c r="F102" s="23"/>
      <c r="G102" s="23"/>
      <c r="H102" s="24"/>
    </row>
    <row r="103" spans="1:8" s="44" customFormat="1" ht="31.5">
      <c r="A103" s="48">
        <f t="shared" si="2"/>
        <v>1404</v>
      </c>
      <c r="B103" s="49" t="s">
        <v>499</v>
      </c>
      <c r="C103" s="49" t="s">
        <v>166</v>
      </c>
      <c r="D103" s="52" t="s">
        <v>614</v>
      </c>
      <c r="E103" s="23"/>
      <c r="F103" s="23"/>
      <c r="G103" s="23"/>
      <c r="H103" s="24"/>
    </row>
    <row r="104" spans="1:8" s="44" customFormat="1" ht="63">
      <c r="A104" s="48">
        <f t="shared" si="2"/>
        <v>1405</v>
      </c>
      <c r="B104" s="49" t="s">
        <v>499</v>
      </c>
      <c r="C104" s="49" t="s">
        <v>166</v>
      </c>
      <c r="D104" s="52" t="s">
        <v>615</v>
      </c>
      <c r="E104" s="23"/>
      <c r="F104" s="23"/>
      <c r="G104" s="23"/>
      <c r="H104" s="24"/>
    </row>
    <row r="105" spans="1:8" s="44" customFormat="1" ht="63">
      <c r="A105" s="48">
        <f t="shared" si="2"/>
        <v>1406</v>
      </c>
      <c r="B105" s="49" t="s">
        <v>499</v>
      </c>
      <c r="C105" s="49" t="s">
        <v>166</v>
      </c>
      <c r="D105" s="50" t="s">
        <v>616</v>
      </c>
      <c r="E105" s="23"/>
      <c r="F105" s="23"/>
      <c r="G105" s="23"/>
      <c r="H105" s="24"/>
    </row>
    <row r="106" spans="1:8" s="44" customFormat="1" ht="31.5">
      <c r="A106" s="48">
        <f t="shared" si="2"/>
        <v>1407</v>
      </c>
      <c r="B106" s="49" t="s">
        <v>499</v>
      </c>
      <c r="C106" s="49" t="s">
        <v>166</v>
      </c>
      <c r="D106" s="52" t="s">
        <v>617</v>
      </c>
      <c r="E106" s="23"/>
      <c r="F106" s="23"/>
      <c r="G106" s="23"/>
      <c r="H106" s="24"/>
    </row>
    <row r="107" spans="1:8" s="44" customFormat="1" ht="47.25">
      <c r="A107" s="48">
        <f t="shared" si="2"/>
        <v>1408</v>
      </c>
      <c r="B107" s="49" t="s">
        <v>499</v>
      </c>
      <c r="C107" s="49" t="s">
        <v>166</v>
      </c>
      <c r="D107" s="52" t="s">
        <v>618</v>
      </c>
      <c r="E107" s="23"/>
      <c r="F107" s="23"/>
      <c r="G107" s="23"/>
      <c r="H107" s="24"/>
    </row>
    <row r="108" spans="1:8" s="44" customFormat="1" ht="47.25">
      <c r="A108" s="48">
        <f t="shared" si="2"/>
        <v>1409</v>
      </c>
      <c r="B108" s="49" t="s">
        <v>499</v>
      </c>
      <c r="C108" s="49" t="s">
        <v>166</v>
      </c>
      <c r="D108" s="52" t="s">
        <v>619</v>
      </c>
      <c r="E108" s="23"/>
      <c r="F108" s="23"/>
      <c r="G108" s="23"/>
      <c r="H108" s="24"/>
    </row>
    <row r="109" spans="1:8" s="44" customFormat="1" ht="31.5">
      <c r="A109" s="48">
        <f t="shared" si="2"/>
        <v>1410</v>
      </c>
      <c r="B109" s="49" t="s">
        <v>499</v>
      </c>
      <c r="C109" s="49" t="s">
        <v>166</v>
      </c>
      <c r="D109" s="52" t="s">
        <v>620</v>
      </c>
      <c r="E109" s="23"/>
      <c r="F109" s="23"/>
      <c r="G109" s="23"/>
      <c r="H109" s="24"/>
    </row>
    <row r="110" spans="1:8" s="44" customFormat="1" ht="47.25">
      <c r="A110" s="48">
        <f t="shared" si="2"/>
        <v>1411</v>
      </c>
      <c r="B110" s="49" t="s">
        <v>499</v>
      </c>
      <c r="C110" s="49" t="s">
        <v>166</v>
      </c>
      <c r="D110" s="50" t="s">
        <v>621</v>
      </c>
      <c r="E110" s="23"/>
      <c r="F110" s="23"/>
      <c r="G110" s="23"/>
      <c r="H110" s="24"/>
    </row>
    <row r="111" spans="1:8" s="44" customFormat="1" ht="47.25">
      <c r="A111" s="48">
        <f t="shared" si="2"/>
        <v>1412</v>
      </c>
      <c r="B111" s="49" t="s">
        <v>499</v>
      </c>
      <c r="C111" s="49" t="s">
        <v>166</v>
      </c>
      <c r="D111" s="50" t="s">
        <v>622</v>
      </c>
      <c r="E111" s="23"/>
      <c r="F111" s="23"/>
      <c r="G111" s="23"/>
      <c r="H111" s="24"/>
    </row>
    <row r="112" spans="1:8" s="44" customFormat="1" ht="63">
      <c r="A112" s="48">
        <f t="shared" si="2"/>
        <v>1413</v>
      </c>
      <c r="B112" s="49" t="s">
        <v>499</v>
      </c>
      <c r="C112" s="49" t="s">
        <v>166</v>
      </c>
      <c r="D112" s="50" t="s">
        <v>623</v>
      </c>
      <c r="E112" s="23"/>
      <c r="F112" s="23"/>
      <c r="G112" s="23"/>
      <c r="H112" s="24"/>
    </row>
    <row r="113" spans="1:8" s="44" customFormat="1" ht="31.5">
      <c r="A113" s="48">
        <f t="shared" si="2"/>
        <v>1414</v>
      </c>
      <c r="B113" s="49" t="s">
        <v>499</v>
      </c>
      <c r="C113" s="49" t="s">
        <v>166</v>
      </c>
      <c r="D113" s="50" t="s">
        <v>624</v>
      </c>
      <c r="E113" s="23"/>
      <c r="F113" s="23"/>
      <c r="G113" s="23"/>
      <c r="H113" s="24"/>
    </row>
    <row r="114" spans="1:8" ht="31.5">
      <c r="A114" s="48">
        <f t="shared" si="2"/>
        <v>1415</v>
      </c>
      <c r="B114" s="49" t="s">
        <v>499</v>
      </c>
      <c r="C114" s="49" t="s">
        <v>166</v>
      </c>
      <c r="D114" s="50" t="s">
        <v>625</v>
      </c>
      <c r="E114" s="23"/>
      <c r="F114" s="23"/>
      <c r="G114" s="23"/>
      <c r="H114" s="24"/>
    </row>
  </sheetData>
  <dataValidations count="1">
    <dataValidation type="list" allowBlank="1" showInputMessage="1" showErrorMessage="1" sqref="E2:E114">
      <formula1>"SF - Standard, PM - Partial, FR - Future, DT - Dev Tool, TPI - 3rd Party Integrated, TPN - 3rd Party Nonintegrated, DNM - Not Met"</formula1>
    </dataValidation>
  </dataValidations>
  <printOptions gridLines="1"/>
  <pageMargins left="0.7" right="0.7" top="0.75" bottom="0.75" header="0.3" footer="0.3"/>
  <pageSetup scale="65" fitToHeight="99" orientation="landscape" r:id="rId1"/>
  <headerFooter>
    <oddHeader>&amp;C&amp;12City of Stamford ERP Requirements</oddHeader>
    <oddFooter>&amp;L&amp;9&amp;F&amp;C&amp;9&amp;A&amp;R&amp;9Page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workbookViewId="0">
      <pane ySplit="1" topLeftCell="A75" activePane="bottomLeft" state="frozen"/>
      <selection pane="bottomLeft" activeCell="A2" sqref="A2:H90"/>
    </sheetView>
  </sheetViews>
  <sheetFormatPr defaultColWidth="8.85546875" defaultRowHeight="15"/>
  <cols>
    <col min="1" max="1" width="9.7109375" style="40" bestFit="1" customWidth="1"/>
    <col min="2" max="2" width="19.7109375" style="41" bestFit="1" customWidth="1"/>
    <col min="3" max="3" width="39" style="41" bestFit="1" customWidth="1"/>
    <col min="4" max="4" width="84.28515625" style="42" customWidth="1"/>
    <col min="5" max="7" width="13.7109375" style="4" customWidth="1"/>
    <col min="8" max="8" width="25.7109375" style="1" customWidth="1"/>
    <col min="9" max="16384" width="8.85546875" style="6"/>
  </cols>
  <sheetData>
    <row r="1" spans="1:8" ht="30" customHeight="1">
      <c r="A1" s="107" t="s">
        <v>0</v>
      </c>
      <c r="B1" s="107" t="s">
        <v>1</v>
      </c>
      <c r="C1" s="107" t="s">
        <v>497</v>
      </c>
      <c r="D1" s="107" t="s">
        <v>498</v>
      </c>
      <c r="E1" s="107" t="s">
        <v>305</v>
      </c>
      <c r="F1" s="107" t="s">
        <v>306</v>
      </c>
      <c r="G1" s="107" t="s">
        <v>307</v>
      </c>
      <c r="H1" s="107" t="s">
        <v>2</v>
      </c>
    </row>
    <row r="2" spans="1:8" ht="30">
      <c r="A2" s="27">
        <v>101</v>
      </c>
      <c r="B2" s="28" t="s">
        <v>413</v>
      </c>
      <c r="C2" s="28" t="s">
        <v>414</v>
      </c>
      <c r="D2" s="9" t="s">
        <v>415</v>
      </c>
      <c r="E2" s="16"/>
      <c r="F2" s="16"/>
      <c r="G2" s="16"/>
      <c r="H2" s="17"/>
    </row>
    <row r="3" spans="1:8" ht="45">
      <c r="A3" s="27">
        <f t="shared" ref="A3:A9" si="0">SUM(A2+1)</f>
        <v>102</v>
      </c>
      <c r="B3" s="28" t="s">
        <v>413</v>
      </c>
      <c r="C3" s="28" t="s">
        <v>414</v>
      </c>
      <c r="D3" s="9" t="s">
        <v>416</v>
      </c>
      <c r="E3" s="18"/>
      <c r="F3" s="18"/>
      <c r="G3" s="18"/>
      <c r="H3" s="17"/>
    </row>
    <row r="4" spans="1:8">
      <c r="A4" s="27">
        <f t="shared" si="0"/>
        <v>103</v>
      </c>
      <c r="B4" s="28" t="s">
        <v>413</v>
      </c>
      <c r="C4" s="28" t="s">
        <v>414</v>
      </c>
      <c r="D4" s="9" t="s">
        <v>417</v>
      </c>
      <c r="E4" s="18"/>
      <c r="F4" s="18"/>
      <c r="G4" s="18"/>
      <c r="H4" s="19"/>
    </row>
    <row r="5" spans="1:8" ht="45">
      <c r="A5" s="27">
        <f t="shared" si="0"/>
        <v>104</v>
      </c>
      <c r="B5" s="28" t="s">
        <v>413</v>
      </c>
      <c r="C5" s="28" t="s">
        <v>414</v>
      </c>
      <c r="D5" s="9" t="s">
        <v>418</v>
      </c>
      <c r="E5" s="18"/>
      <c r="F5" s="18"/>
      <c r="G5" s="18"/>
      <c r="H5" s="17"/>
    </row>
    <row r="6" spans="1:8" ht="30">
      <c r="A6" s="27">
        <f t="shared" si="0"/>
        <v>105</v>
      </c>
      <c r="B6" s="8" t="s">
        <v>413</v>
      </c>
      <c r="C6" s="28" t="s">
        <v>414</v>
      </c>
      <c r="D6" s="12" t="s">
        <v>419</v>
      </c>
      <c r="E6" s="18"/>
      <c r="F6" s="18"/>
      <c r="G6" s="18"/>
      <c r="H6" s="17"/>
    </row>
    <row r="7" spans="1:8">
      <c r="A7" s="27">
        <f t="shared" si="0"/>
        <v>106</v>
      </c>
      <c r="B7" s="29" t="s">
        <v>413</v>
      </c>
      <c r="C7" s="28" t="s">
        <v>414</v>
      </c>
      <c r="D7" s="12" t="s">
        <v>420</v>
      </c>
      <c r="E7" s="20"/>
      <c r="F7" s="20"/>
      <c r="G7" s="20"/>
      <c r="H7" s="21"/>
    </row>
    <row r="8" spans="1:8" ht="30">
      <c r="A8" s="27">
        <f t="shared" si="0"/>
        <v>107</v>
      </c>
      <c r="B8" s="8" t="s">
        <v>413</v>
      </c>
      <c r="C8" s="28" t="s">
        <v>414</v>
      </c>
      <c r="D8" s="12" t="s">
        <v>421</v>
      </c>
      <c r="E8" s="20"/>
      <c r="F8" s="20"/>
      <c r="G8" s="20"/>
      <c r="H8" s="21"/>
    </row>
    <row r="9" spans="1:8">
      <c r="A9" s="27">
        <f t="shared" si="0"/>
        <v>108</v>
      </c>
      <c r="B9" s="8" t="s">
        <v>413</v>
      </c>
      <c r="C9" s="28" t="s">
        <v>414</v>
      </c>
      <c r="D9" s="12" t="s">
        <v>422</v>
      </c>
      <c r="E9" s="18"/>
      <c r="F9" s="18"/>
      <c r="G9" s="18"/>
      <c r="H9" s="19"/>
    </row>
    <row r="10" spans="1:8" ht="30">
      <c r="A10" s="27"/>
      <c r="B10" s="28" t="s">
        <v>413</v>
      </c>
      <c r="C10" s="28" t="s">
        <v>414</v>
      </c>
      <c r="D10" s="30" t="s">
        <v>423</v>
      </c>
      <c r="E10" s="16"/>
      <c r="F10" s="16"/>
      <c r="G10" s="16"/>
      <c r="H10" s="19"/>
    </row>
    <row r="11" spans="1:8" ht="30">
      <c r="A11" s="27">
        <v>201</v>
      </c>
      <c r="B11" s="8" t="s">
        <v>413</v>
      </c>
      <c r="C11" s="28" t="s">
        <v>424</v>
      </c>
      <c r="D11" s="9" t="s">
        <v>425</v>
      </c>
      <c r="E11" s="16"/>
      <c r="F11" s="16"/>
      <c r="G11" s="16"/>
      <c r="H11" s="19"/>
    </row>
    <row r="12" spans="1:8" ht="45">
      <c r="A12" s="27">
        <f>SUM(A11+1)</f>
        <v>202</v>
      </c>
      <c r="B12" s="8" t="s">
        <v>413</v>
      </c>
      <c r="C12" s="28" t="s">
        <v>424</v>
      </c>
      <c r="D12" s="9" t="s">
        <v>426</v>
      </c>
      <c r="E12" s="16"/>
      <c r="F12" s="16"/>
      <c r="G12" s="16"/>
      <c r="H12" s="19"/>
    </row>
    <row r="13" spans="1:8">
      <c r="A13" s="27">
        <f>SUM(A12+1)</f>
        <v>203</v>
      </c>
      <c r="B13" s="8" t="s">
        <v>413</v>
      </c>
      <c r="C13" s="28" t="s">
        <v>424</v>
      </c>
      <c r="D13" s="9" t="s">
        <v>427</v>
      </c>
      <c r="E13" s="18"/>
      <c r="F13" s="18"/>
      <c r="G13" s="18"/>
      <c r="H13" s="2"/>
    </row>
    <row r="14" spans="1:8" ht="60">
      <c r="A14" s="27">
        <f>SUM(A13+1)</f>
        <v>204</v>
      </c>
      <c r="B14" s="8" t="s">
        <v>413</v>
      </c>
      <c r="C14" s="28" t="s">
        <v>424</v>
      </c>
      <c r="D14" s="9" t="s">
        <v>428</v>
      </c>
      <c r="E14" s="18"/>
      <c r="F14" s="18"/>
      <c r="G14" s="18"/>
      <c r="H14" s="2"/>
    </row>
    <row r="15" spans="1:8" s="10" customFormat="1" ht="30">
      <c r="A15" s="27">
        <f>SUM(A14+1)</f>
        <v>205</v>
      </c>
      <c r="B15" s="8" t="s">
        <v>413</v>
      </c>
      <c r="C15" s="28" t="s">
        <v>424</v>
      </c>
      <c r="D15" s="12" t="s">
        <v>429</v>
      </c>
      <c r="E15" s="18"/>
      <c r="F15" s="18"/>
      <c r="G15" s="18"/>
      <c r="H15" s="22"/>
    </row>
    <row r="16" spans="1:8" s="10" customFormat="1" ht="30">
      <c r="A16" s="27">
        <f>SUM(A15+1)</f>
        <v>206</v>
      </c>
      <c r="B16" s="8" t="s">
        <v>413</v>
      </c>
      <c r="C16" s="28" t="s">
        <v>424</v>
      </c>
      <c r="D16" s="12" t="s">
        <v>430</v>
      </c>
      <c r="E16" s="18"/>
      <c r="F16" s="18"/>
      <c r="G16" s="18"/>
      <c r="H16" s="22"/>
    </row>
    <row r="17" spans="1:8" s="10" customFormat="1">
      <c r="A17" s="31">
        <v>207</v>
      </c>
      <c r="B17" s="8" t="s">
        <v>413</v>
      </c>
      <c r="C17" s="28" t="s">
        <v>424</v>
      </c>
      <c r="D17" s="12" t="s">
        <v>431</v>
      </c>
      <c r="E17" s="18"/>
      <c r="F17" s="18"/>
      <c r="G17" s="18"/>
      <c r="H17" s="22"/>
    </row>
    <row r="18" spans="1:8" s="10" customFormat="1" ht="30">
      <c r="A18" s="31">
        <v>207</v>
      </c>
      <c r="B18" s="8" t="s">
        <v>413</v>
      </c>
      <c r="C18" s="28" t="s">
        <v>424</v>
      </c>
      <c r="D18" s="9" t="s">
        <v>432</v>
      </c>
      <c r="E18" s="18"/>
      <c r="F18" s="18"/>
      <c r="G18" s="18"/>
      <c r="H18" s="22"/>
    </row>
    <row r="19" spans="1:8" s="10" customFormat="1" ht="30">
      <c r="A19" s="31">
        <v>207</v>
      </c>
      <c r="B19" s="8" t="s">
        <v>413</v>
      </c>
      <c r="C19" s="28" t="s">
        <v>424</v>
      </c>
      <c r="D19" s="12" t="s">
        <v>433</v>
      </c>
      <c r="E19" s="18"/>
      <c r="F19" s="18"/>
      <c r="G19" s="18"/>
      <c r="H19" s="22"/>
    </row>
    <row r="20" spans="1:8" ht="30">
      <c r="A20" s="31">
        <v>207</v>
      </c>
      <c r="B20" s="8" t="s">
        <v>413</v>
      </c>
      <c r="C20" s="28" t="s">
        <v>424</v>
      </c>
      <c r="D20" s="12" t="s">
        <v>434</v>
      </c>
      <c r="E20" s="16"/>
      <c r="F20" s="16"/>
      <c r="G20" s="16"/>
      <c r="H20" s="22"/>
    </row>
    <row r="21" spans="1:8" ht="30">
      <c r="A21" s="31">
        <v>207</v>
      </c>
      <c r="B21" s="8" t="s">
        <v>413</v>
      </c>
      <c r="C21" s="28" t="s">
        <v>424</v>
      </c>
      <c r="D21" s="12" t="s">
        <v>435</v>
      </c>
      <c r="E21" s="16"/>
      <c r="F21" s="16"/>
      <c r="G21" s="16"/>
      <c r="H21" s="22"/>
    </row>
    <row r="22" spans="1:8" ht="45">
      <c r="A22" s="27">
        <v>301</v>
      </c>
      <c r="B22" s="29" t="s">
        <v>413</v>
      </c>
      <c r="C22" s="28" t="s">
        <v>436</v>
      </c>
      <c r="D22" s="12" t="s">
        <v>437</v>
      </c>
      <c r="E22" s="16"/>
      <c r="F22" s="16"/>
      <c r="G22" s="16"/>
      <c r="H22" s="22"/>
    </row>
    <row r="23" spans="1:8" ht="30">
      <c r="A23" s="27">
        <f>SUM(A22+1)</f>
        <v>302</v>
      </c>
      <c r="B23" s="28" t="s">
        <v>413</v>
      </c>
      <c r="C23" s="28" t="s">
        <v>436</v>
      </c>
      <c r="D23" s="9" t="s">
        <v>438</v>
      </c>
      <c r="E23" s="18"/>
      <c r="F23" s="18"/>
      <c r="G23" s="18"/>
      <c r="H23" s="22"/>
    </row>
    <row r="24" spans="1:8" ht="30">
      <c r="A24" s="27">
        <f>SUM(A23+1)</f>
        <v>303</v>
      </c>
      <c r="B24" s="8" t="s">
        <v>413</v>
      </c>
      <c r="C24" s="28" t="s">
        <v>436</v>
      </c>
      <c r="D24" s="12" t="s">
        <v>439</v>
      </c>
      <c r="E24" s="18"/>
      <c r="F24" s="18"/>
      <c r="G24" s="18"/>
      <c r="H24" s="22"/>
    </row>
    <row r="25" spans="1:8" ht="30">
      <c r="A25" s="27">
        <f>SUM(A24+1)</f>
        <v>304</v>
      </c>
      <c r="B25" s="29" t="s">
        <v>413</v>
      </c>
      <c r="C25" s="28" t="s">
        <v>436</v>
      </c>
      <c r="D25" s="12" t="s">
        <v>440</v>
      </c>
      <c r="E25" s="18"/>
      <c r="F25" s="18"/>
      <c r="G25" s="18"/>
      <c r="H25" s="22"/>
    </row>
    <row r="26" spans="1:8" ht="45">
      <c r="A26" s="27">
        <v>401</v>
      </c>
      <c r="B26" s="28" t="s">
        <v>413</v>
      </c>
      <c r="C26" s="32" t="s">
        <v>441</v>
      </c>
      <c r="D26" s="9" t="s">
        <v>442</v>
      </c>
      <c r="E26" s="23"/>
      <c r="F26" s="23"/>
      <c r="G26" s="23"/>
      <c r="H26" s="24"/>
    </row>
    <row r="27" spans="1:8" ht="30">
      <c r="A27" s="27">
        <f t="shared" ref="A27:A72" si="1">SUM(A26+1)</f>
        <v>402</v>
      </c>
      <c r="B27" s="28" t="s">
        <v>413</v>
      </c>
      <c r="C27" s="32" t="s">
        <v>441</v>
      </c>
      <c r="D27" s="9" t="s">
        <v>443</v>
      </c>
      <c r="E27" s="23"/>
      <c r="F27" s="23"/>
      <c r="G27" s="23"/>
      <c r="H27" s="24"/>
    </row>
    <row r="28" spans="1:8">
      <c r="A28" s="27">
        <f t="shared" si="1"/>
        <v>403</v>
      </c>
      <c r="B28" s="28" t="s">
        <v>413</v>
      </c>
      <c r="C28" s="32" t="s">
        <v>441</v>
      </c>
      <c r="D28" s="9" t="s">
        <v>444</v>
      </c>
      <c r="E28" s="23"/>
      <c r="F28" s="23"/>
      <c r="G28" s="23"/>
      <c r="H28" s="24"/>
    </row>
    <row r="29" spans="1:8">
      <c r="A29" s="27">
        <f t="shared" si="1"/>
        <v>404</v>
      </c>
      <c r="B29" s="28" t="s">
        <v>413</v>
      </c>
      <c r="C29" s="32" t="s">
        <v>441</v>
      </c>
      <c r="D29" s="9" t="s">
        <v>445</v>
      </c>
      <c r="E29" s="23"/>
      <c r="F29" s="23"/>
      <c r="G29" s="23"/>
      <c r="H29" s="24"/>
    </row>
    <row r="30" spans="1:8" ht="30">
      <c r="A30" s="27">
        <f t="shared" si="1"/>
        <v>405</v>
      </c>
      <c r="B30" s="28" t="s">
        <v>413</v>
      </c>
      <c r="C30" s="32" t="s">
        <v>441</v>
      </c>
      <c r="D30" s="9" t="s">
        <v>446</v>
      </c>
      <c r="E30" s="23"/>
      <c r="F30" s="23"/>
      <c r="G30" s="23"/>
      <c r="H30" s="24"/>
    </row>
    <row r="31" spans="1:8" ht="30">
      <c r="A31" s="27">
        <f t="shared" si="1"/>
        <v>406</v>
      </c>
      <c r="B31" s="28" t="s">
        <v>413</v>
      </c>
      <c r="C31" s="32" t="s">
        <v>441</v>
      </c>
      <c r="D31" s="9" t="s">
        <v>447</v>
      </c>
      <c r="E31" s="23"/>
      <c r="F31" s="23"/>
      <c r="G31" s="23"/>
      <c r="H31" s="24"/>
    </row>
    <row r="32" spans="1:8">
      <c r="A32" s="27">
        <f t="shared" si="1"/>
        <v>407</v>
      </c>
      <c r="B32" s="28" t="s">
        <v>413</v>
      </c>
      <c r="C32" s="32" t="s">
        <v>441</v>
      </c>
      <c r="D32" s="9" t="s">
        <v>448</v>
      </c>
      <c r="E32" s="23"/>
      <c r="F32" s="23"/>
      <c r="G32" s="23"/>
      <c r="H32" s="24"/>
    </row>
    <row r="33" spans="1:8" ht="30">
      <c r="A33" s="27">
        <f t="shared" si="1"/>
        <v>408</v>
      </c>
      <c r="B33" s="28" t="s">
        <v>413</v>
      </c>
      <c r="C33" s="32" t="s">
        <v>441</v>
      </c>
      <c r="D33" s="9" t="s">
        <v>449</v>
      </c>
      <c r="E33" s="23"/>
      <c r="F33" s="23"/>
      <c r="G33" s="23"/>
      <c r="H33" s="24"/>
    </row>
    <row r="34" spans="1:8" ht="30">
      <c r="A34" s="27">
        <f t="shared" si="1"/>
        <v>409</v>
      </c>
      <c r="B34" s="28" t="s">
        <v>413</v>
      </c>
      <c r="C34" s="32" t="s">
        <v>441</v>
      </c>
      <c r="D34" s="9" t="s">
        <v>450</v>
      </c>
      <c r="E34" s="23"/>
      <c r="F34" s="23"/>
      <c r="G34" s="23"/>
      <c r="H34" s="24"/>
    </row>
    <row r="35" spans="1:8" ht="45">
      <c r="A35" s="27">
        <f t="shared" si="1"/>
        <v>410</v>
      </c>
      <c r="B35" s="28" t="s">
        <v>413</v>
      </c>
      <c r="C35" s="32" t="s">
        <v>441</v>
      </c>
      <c r="D35" s="9" t="s">
        <v>451</v>
      </c>
      <c r="E35" s="23"/>
      <c r="F35" s="23"/>
      <c r="G35" s="23"/>
      <c r="H35" s="24"/>
    </row>
    <row r="36" spans="1:8" ht="30">
      <c r="A36" s="27">
        <f t="shared" si="1"/>
        <v>411</v>
      </c>
      <c r="B36" s="8" t="s">
        <v>413</v>
      </c>
      <c r="C36" s="32" t="s">
        <v>441</v>
      </c>
      <c r="D36" s="12" t="s">
        <v>452</v>
      </c>
      <c r="E36" s="23"/>
      <c r="F36" s="23"/>
      <c r="G36" s="23"/>
      <c r="H36" s="24"/>
    </row>
    <row r="37" spans="1:8" ht="30">
      <c r="A37" s="27">
        <f t="shared" si="1"/>
        <v>412</v>
      </c>
      <c r="B37" s="8" t="s">
        <v>413</v>
      </c>
      <c r="C37" s="32" t="s">
        <v>441</v>
      </c>
      <c r="D37" s="12" t="s">
        <v>453</v>
      </c>
      <c r="E37" s="23"/>
      <c r="F37" s="23"/>
      <c r="G37" s="23"/>
      <c r="H37" s="24"/>
    </row>
    <row r="38" spans="1:8">
      <c r="A38" s="27">
        <f t="shared" si="1"/>
        <v>413</v>
      </c>
      <c r="B38" s="8" t="s">
        <v>413</v>
      </c>
      <c r="C38" s="32" t="s">
        <v>441</v>
      </c>
      <c r="D38" s="12" t="s">
        <v>454</v>
      </c>
      <c r="E38" s="23"/>
      <c r="F38" s="23"/>
      <c r="G38" s="23"/>
      <c r="H38" s="24"/>
    </row>
    <row r="39" spans="1:8" ht="30">
      <c r="A39" s="27">
        <f t="shared" si="1"/>
        <v>414</v>
      </c>
      <c r="B39" s="8" t="s">
        <v>413</v>
      </c>
      <c r="C39" s="32" t="s">
        <v>441</v>
      </c>
      <c r="D39" s="12" t="s">
        <v>455</v>
      </c>
      <c r="E39" s="23"/>
      <c r="F39" s="23"/>
      <c r="G39" s="23"/>
      <c r="H39" s="24"/>
    </row>
    <row r="40" spans="1:8">
      <c r="A40" s="27">
        <f t="shared" si="1"/>
        <v>415</v>
      </c>
      <c r="B40" s="8" t="s">
        <v>413</v>
      </c>
      <c r="C40" s="32" t="s">
        <v>441</v>
      </c>
      <c r="D40" s="12" t="s">
        <v>456</v>
      </c>
      <c r="E40" s="23"/>
      <c r="F40" s="23"/>
      <c r="G40" s="23"/>
      <c r="H40" s="24"/>
    </row>
    <row r="41" spans="1:8">
      <c r="A41" s="27">
        <f t="shared" si="1"/>
        <v>416</v>
      </c>
      <c r="B41" s="8" t="s">
        <v>413</v>
      </c>
      <c r="C41" s="32" t="s">
        <v>441</v>
      </c>
      <c r="D41" s="12" t="s">
        <v>457</v>
      </c>
      <c r="E41" s="23"/>
      <c r="F41" s="23"/>
      <c r="G41" s="23"/>
      <c r="H41" s="24"/>
    </row>
    <row r="42" spans="1:8" ht="37.5" customHeight="1">
      <c r="A42" s="27">
        <f t="shared" si="1"/>
        <v>417</v>
      </c>
      <c r="B42" s="8" t="s">
        <v>413</v>
      </c>
      <c r="C42" s="32" t="s">
        <v>441</v>
      </c>
      <c r="D42" s="12" t="s">
        <v>458</v>
      </c>
      <c r="E42" s="23"/>
      <c r="F42" s="23"/>
      <c r="G42" s="23"/>
      <c r="H42" s="24"/>
    </row>
    <row r="43" spans="1:8" ht="30">
      <c r="A43" s="27">
        <f t="shared" si="1"/>
        <v>418</v>
      </c>
      <c r="B43" s="8" t="s">
        <v>413</v>
      </c>
      <c r="C43" s="32" t="s">
        <v>441</v>
      </c>
      <c r="D43" s="12" t="s">
        <v>459</v>
      </c>
      <c r="E43" s="23"/>
      <c r="F43" s="23"/>
      <c r="G43" s="23"/>
      <c r="H43" s="24"/>
    </row>
    <row r="44" spans="1:8" ht="45">
      <c r="A44" s="31">
        <f t="shared" si="1"/>
        <v>419</v>
      </c>
      <c r="B44" s="28" t="s">
        <v>413</v>
      </c>
      <c r="C44" s="28" t="s">
        <v>441</v>
      </c>
      <c r="D44" s="9" t="s">
        <v>460</v>
      </c>
      <c r="E44" s="23"/>
      <c r="F44" s="23"/>
      <c r="G44" s="23"/>
      <c r="H44" s="24"/>
    </row>
    <row r="45" spans="1:8" ht="30">
      <c r="A45" s="31">
        <f t="shared" si="1"/>
        <v>420</v>
      </c>
      <c r="B45" s="28" t="s">
        <v>413</v>
      </c>
      <c r="C45" s="28" t="s">
        <v>441</v>
      </c>
      <c r="D45" s="9" t="s">
        <v>461</v>
      </c>
      <c r="E45" s="23"/>
      <c r="F45" s="23"/>
      <c r="G45" s="23"/>
      <c r="H45" s="24"/>
    </row>
    <row r="46" spans="1:8">
      <c r="A46" s="31">
        <f t="shared" si="1"/>
        <v>421</v>
      </c>
      <c r="B46" s="28" t="s">
        <v>413</v>
      </c>
      <c r="C46" s="28" t="s">
        <v>441</v>
      </c>
      <c r="D46" s="33" t="s">
        <v>462</v>
      </c>
      <c r="E46" s="23"/>
      <c r="F46" s="23"/>
      <c r="G46" s="23"/>
      <c r="H46" s="24"/>
    </row>
    <row r="47" spans="1:8">
      <c r="A47" s="31">
        <f t="shared" si="1"/>
        <v>422</v>
      </c>
      <c r="B47" s="28" t="s">
        <v>413</v>
      </c>
      <c r="C47" s="28" t="s">
        <v>441</v>
      </c>
      <c r="D47" s="33" t="s">
        <v>463</v>
      </c>
      <c r="E47" s="23"/>
      <c r="F47" s="23"/>
      <c r="G47" s="23"/>
      <c r="H47" s="24"/>
    </row>
    <row r="48" spans="1:8" ht="30">
      <c r="A48" s="31">
        <f t="shared" si="1"/>
        <v>423</v>
      </c>
      <c r="B48" s="8" t="s">
        <v>413</v>
      </c>
      <c r="C48" s="32" t="s">
        <v>441</v>
      </c>
      <c r="D48" s="12" t="s">
        <v>464</v>
      </c>
      <c r="E48" s="23"/>
      <c r="F48" s="23"/>
      <c r="G48" s="23"/>
      <c r="H48" s="24"/>
    </row>
    <row r="49" spans="1:8" ht="30">
      <c r="A49" s="31">
        <f t="shared" si="1"/>
        <v>424</v>
      </c>
      <c r="B49" s="8" t="s">
        <v>413</v>
      </c>
      <c r="C49" s="28" t="s">
        <v>441</v>
      </c>
      <c r="D49" s="12" t="s">
        <v>465</v>
      </c>
      <c r="E49" s="23"/>
      <c r="F49" s="23"/>
      <c r="G49" s="23"/>
      <c r="H49" s="24"/>
    </row>
    <row r="50" spans="1:8">
      <c r="A50" s="31">
        <f t="shared" si="1"/>
        <v>425</v>
      </c>
      <c r="B50" s="8" t="s">
        <v>413</v>
      </c>
      <c r="C50" s="28" t="s">
        <v>441</v>
      </c>
      <c r="D50" s="12" t="s">
        <v>466</v>
      </c>
      <c r="E50" s="23"/>
      <c r="F50" s="23"/>
      <c r="G50" s="23"/>
      <c r="H50" s="24"/>
    </row>
    <row r="51" spans="1:8" ht="45">
      <c r="A51" s="31">
        <f t="shared" si="1"/>
        <v>426</v>
      </c>
      <c r="B51" s="29" t="s">
        <v>413</v>
      </c>
      <c r="C51" s="28" t="s">
        <v>441</v>
      </c>
      <c r="D51" s="12" t="s">
        <v>467</v>
      </c>
      <c r="E51" s="23"/>
      <c r="F51" s="23"/>
      <c r="G51" s="23"/>
      <c r="H51" s="24"/>
    </row>
    <row r="52" spans="1:8">
      <c r="A52" s="31">
        <f t="shared" si="1"/>
        <v>427</v>
      </c>
      <c r="B52" s="29" t="s">
        <v>413</v>
      </c>
      <c r="C52" s="28" t="s">
        <v>441</v>
      </c>
      <c r="D52" s="12" t="s">
        <v>468</v>
      </c>
      <c r="E52" s="23"/>
      <c r="F52" s="23"/>
      <c r="G52" s="23"/>
      <c r="H52" s="24"/>
    </row>
    <row r="53" spans="1:8" ht="30">
      <c r="A53" s="31">
        <f t="shared" si="1"/>
        <v>428</v>
      </c>
      <c r="B53" s="8" t="s">
        <v>413</v>
      </c>
      <c r="C53" s="28" t="s">
        <v>441</v>
      </c>
      <c r="D53" s="12" t="s">
        <v>469</v>
      </c>
      <c r="E53" s="23"/>
      <c r="F53" s="23"/>
      <c r="G53" s="23"/>
      <c r="H53" s="24"/>
    </row>
    <row r="54" spans="1:8" ht="30">
      <c r="A54" s="31">
        <f t="shared" si="1"/>
        <v>429</v>
      </c>
      <c r="B54" s="12" t="s">
        <v>413</v>
      </c>
      <c r="C54" s="28" t="s">
        <v>441</v>
      </c>
      <c r="D54" s="11" t="s">
        <v>470</v>
      </c>
      <c r="E54" s="23"/>
      <c r="F54" s="23"/>
      <c r="G54" s="23"/>
      <c r="H54" s="24"/>
    </row>
    <row r="55" spans="1:8" ht="45">
      <c r="A55" s="31">
        <f t="shared" si="1"/>
        <v>430</v>
      </c>
      <c r="B55" s="12" t="s">
        <v>413</v>
      </c>
      <c r="C55" s="28" t="s">
        <v>441</v>
      </c>
      <c r="D55" s="34" t="s">
        <v>471</v>
      </c>
      <c r="E55" s="23"/>
      <c r="F55" s="23"/>
      <c r="G55" s="23"/>
      <c r="H55" s="24"/>
    </row>
    <row r="56" spans="1:8" ht="30">
      <c r="A56" s="31">
        <f t="shared" si="1"/>
        <v>431</v>
      </c>
      <c r="B56" s="12" t="s">
        <v>413</v>
      </c>
      <c r="C56" s="28" t="s">
        <v>441</v>
      </c>
      <c r="D56" s="34" t="s">
        <v>472</v>
      </c>
      <c r="E56" s="23"/>
      <c r="F56" s="23"/>
      <c r="G56" s="23"/>
      <c r="H56" s="24"/>
    </row>
    <row r="57" spans="1:8" ht="30">
      <c r="A57" s="31">
        <f t="shared" si="1"/>
        <v>432</v>
      </c>
      <c r="B57" s="12" t="s">
        <v>413</v>
      </c>
      <c r="C57" s="28" t="s">
        <v>441</v>
      </c>
      <c r="D57" s="34" t="s">
        <v>473</v>
      </c>
      <c r="E57" s="23"/>
      <c r="F57" s="23"/>
      <c r="G57" s="23"/>
      <c r="H57" s="24"/>
    </row>
    <row r="58" spans="1:8" ht="45">
      <c r="A58" s="31">
        <v>501</v>
      </c>
      <c r="B58" s="28" t="s">
        <v>413</v>
      </c>
      <c r="C58" s="32" t="s">
        <v>474</v>
      </c>
      <c r="D58" s="9" t="s">
        <v>442</v>
      </c>
      <c r="E58" s="23"/>
      <c r="F58" s="23"/>
      <c r="G58" s="23"/>
      <c r="H58" s="24"/>
    </row>
    <row r="59" spans="1:8" ht="30">
      <c r="A59" s="31">
        <f t="shared" si="1"/>
        <v>502</v>
      </c>
      <c r="B59" s="28" t="s">
        <v>413</v>
      </c>
      <c r="C59" s="32" t="s">
        <v>474</v>
      </c>
      <c r="D59" s="9" t="s">
        <v>443</v>
      </c>
      <c r="E59" s="23"/>
      <c r="F59" s="23"/>
      <c r="G59" s="23"/>
      <c r="H59" s="24"/>
    </row>
    <row r="60" spans="1:8">
      <c r="A60" s="31">
        <f t="shared" si="1"/>
        <v>503</v>
      </c>
      <c r="B60" s="28" t="s">
        <v>413</v>
      </c>
      <c r="C60" s="32" t="s">
        <v>474</v>
      </c>
      <c r="D60" s="9" t="s">
        <v>444</v>
      </c>
      <c r="E60" s="23"/>
      <c r="F60" s="23"/>
      <c r="G60" s="23"/>
      <c r="H60" s="24"/>
    </row>
    <row r="61" spans="1:8">
      <c r="A61" s="31">
        <f t="shared" si="1"/>
        <v>504</v>
      </c>
      <c r="B61" s="28" t="s">
        <v>413</v>
      </c>
      <c r="C61" s="32" t="s">
        <v>474</v>
      </c>
      <c r="D61" s="9" t="s">
        <v>445</v>
      </c>
      <c r="E61" s="23"/>
      <c r="F61" s="23"/>
      <c r="G61" s="23"/>
      <c r="H61" s="24"/>
    </row>
    <row r="62" spans="1:8" ht="30">
      <c r="A62" s="31">
        <f t="shared" si="1"/>
        <v>505</v>
      </c>
      <c r="B62" s="28" t="s">
        <v>413</v>
      </c>
      <c r="C62" s="32" t="s">
        <v>474</v>
      </c>
      <c r="D62" s="9" t="s">
        <v>447</v>
      </c>
      <c r="E62" s="23"/>
      <c r="F62" s="23"/>
      <c r="G62" s="23"/>
      <c r="H62" s="24"/>
    </row>
    <row r="63" spans="1:8">
      <c r="A63" s="31">
        <f t="shared" si="1"/>
        <v>506</v>
      </c>
      <c r="B63" s="28" t="s">
        <v>413</v>
      </c>
      <c r="C63" s="32" t="s">
        <v>474</v>
      </c>
      <c r="D63" s="9" t="s">
        <v>448</v>
      </c>
      <c r="E63" s="23"/>
      <c r="F63" s="23"/>
      <c r="G63" s="23"/>
      <c r="H63" s="24"/>
    </row>
    <row r="64" spans="1:8" ht="30">
      <c r="A64" s="31">
        <f t="shared" si="1"/>
        <v>507</v>
      </c>
      <c r="B64" s="28" t="s">
        <v>413</v>
      </c>
      <c r="C64" s="32" t="s">
        <v>474</v>
      </c>
      <c r="D64" s="9" t="s">
        <v>449</v>
      </c>
      <c r="E64" s="23"/>
      <c r="F64" s="23"/>
      <c r="G64" s="23"/>
      <c r="H64" s="24"/>
    </row>
    <row r="65" spans="1:8" ht="30">
      <c r="A65" s="31">
        <f t="shared" si="1"/>
        <v>508</v>
      </c>
      <c r="B65" s="28" t="s">
        <v>413</v>
      </c>
      <c r="C65" s="32" t="s">
        <v>474</v>
      </c>
      <c r="D65" s="9" t="s">
        <v>450</v>
      </c>
      <c r="E65" s="23"/>
      <c r="F65" s="23"/>
      <c r="G65" s="23"/>
      <c r="H65" s="24"/>
    </row>
    <row r="66" spans="1:8" ht="45">
      <c r="A66" s="31">
        <f t="shared" si="1"/>
        <v>509</v>
      </c>
      <c r="B66" s="28" t="s">
        <v>413</v>
      </c>
      <c r="C66" s="32" t="s">
        <v>474</v>
      </c>
      <c r="D66" s="9" t="s">
        <v>475</v>
      </c>
      <c r="E66" s="23"/>
      <c r="F66" s="23"/>
      <c r="G66" s="23"/>
      <c r="H66" s="24"/>
    </row>
    <row r="67" spans="1:8" ht="30">
      <c r="A67" s="31">
        <f t="shared" si="1"/>
        <v>510</v>
      </c>
      <c r="B67" s="28" t="s">
        <v>413</v>
      </c>
      <c r="C67" s="32" t="s">
        <v>474</v>
      </c>
      <c r="D67" s="12" t="s">
        <v>452</v>
      </c>
      <c r="E67" s="23"/>
      <c r="F67" s="23"/>
      <c r="G67" s="23"/>
      <c r="H67" s="24"/>
    </row>
    <row r="68" spans="1:8" ht="30">
      <c r="A68" s="31">
        <f t="shared" si="1"/>
        <v>511</v>
      </c>
      <c r="B68" s="28" t="s">
        <v>413</v>
      </c>
      <c r="C68" s="32" t="s">
        <v>474</v>
      </c>
      <c r="D68" s="12" t="s">
        <v>453</v>
      </c>
      <c r="E68" s="23"/>
      <c r="F68" s="23"/>
      <c r="G68" s="23"/>
      <c r="H68" s="24"/>
    </row>
    <row r="69" spans="1:8">
      <c r="A69" s="31">
        <f t="shared" si="1"/>
        <v>512</v>
      </c>
      <c r="B69" s="28" t="s">
        <v>413</v>
      </c>
      <c r="C69" s="32" t="s">
        <v>474</v>
      </c>
      <c r="D69" s="12" t="s">
        <v>454</v>
      </c>
      <c r="E69" s="23"/>
      <c r="F69" s="23"/>
      <c r="G69" s="23"/>
      <c r="H69" s="24"/>
    </row>
    <row r="70" spans="1:8">
      <c r="A70" s="31">
        <f t="shared" si="1"/>
        <v>513</v>
      </c>
      <c r="B70" s="28" t="s">
        <v>413</v>
      </c>
      <c r="C70" s="32" t="s">
        <v>474</v>
      </c>
      <c r="D70" s="33" t="s">
        <v>476</v>
      </c>
      <c r="E70" s="23"/>
      <c r="F70" s="23"/>
      <c r="G70" s="23"/>
      <c r="H70" s="24"/>
    </row>
    <row r="71" spans="1:8" s="10" customFormat="1">
      <c r="A71" s="31">
        <f t="shared" si="1"/>
        <v>514</v>
      </c>
      <c r="B71" s="28" t="s">
        <v>413</v>
      </c>
      <c r="C71" s="32" t="s">
        <v>474</v>
      </c>
      <c r="D71" s="35" t="s">
        <v>477</v>
      </c>
      <c r="E71" s="23"/>
      <c r="F71" s="23"/>
      <c r="G71" s="23"/>
      <c r="H71" s="24"/>
    </row>
    <row r="72" spans="1:8" ht="30">
      <c r="A72" s="31">
        <f t="shared" si="1"/>
        <v>515</v>
      </c>
      <c r="B72" s="28" t="s">
        <v>413</v>
      </c>
      <c r="C72" s="32" t="s">
        <v>474</v>
      </c>
      <c r="D72" s="12" t="s">
        <v>464</v>
      </c>
      <c r="E72" s="23"/>
      <c r="F72" s="23"/>
      <c r="G72" s="23"/>
      <c r="H72" s="24"/>
    </row>
    <row r="73" spans="1:8" ht="45">
      <c r="A73" s="27">
        <v>601</v>
      </c>
      <c r="B73" s="28" t="s">
        <v>413</v>
      </c>
      <c r="C73" s="32" t="s">
        <v>196</v>
      </c>
      <c r="D73" s="9" t="s">
        <v>478</v>
      </c>
      <c r="E73" s="23"/>
      <c r="F73" s="23"/>
      <c r="G73" s="23"/>
      <c r="H73" s="24"/>
    </row>
    <row r="74" spans="1:8" ht="90">
      <c r="A74" s="27">
        <f t="shared" ref="A74:A90" si="2">SUM(A73+1)</f>
        <v>602</v>
      </c>
      <c r="B74" s="28" t="s">
        <v>413</v>
      </c>
      <c r="C74" s="32" t="s">
        <v>196</v>
      </c>
      <c r="D74" s="9" t="s">
        <v>479</v>
      </c>
      <c r="E74" s="23"/>
      <c r="F74" s="23"/>
      <c r="G74" s="23"/>
      <c r="H74" s="24"/>
    </row>
    <row r="75" spans="1:8" ht="30">
      <c r="A75" s="27">
        <f t="shared" si="2"/>
        <v>603</v>
      </c>
      <c r="B75" s="8" t="s">
        <v>413</v>
      </c>
      <c r="C75" s="8" t="s">
        <v>196</v>
      </c>
      <c r="D75" s="12" t="s">
        <v>480</v>
      </c>
      <c r="E75" s="23"/>
      <c r="F75" s="23"/>
      <c r="G75" s="23"/>
      <c r="H75" s="24"/>
    </row>
    <row r="76" spans="1:8" ht="30">
      <c r="A76" s="27">
        <f t="shared" si="2"/>
        <v>604</v>
      </c>
      <c r="B76" s="8" t="s">
        <v>413</v>
      </c>
      <c r="C76" s="8" t="s">
        <v>196</v>
      </c>
      <c r="D76" s="12" t="s">
        <v>481</v>
      </c>
      <c r="E76" s="23"/>
      <c r="F76" s="23"/>
      <c r="G76" s="23"/>
      <c r="H76" s="24"/>
    </row>
    <row r="77" spans="1:8" ht="30">
      <c r="A77" s="27">
        <f t="shared" si="2"/>
        <v>605</v>
      </c>
      <c r="B77" s="29" t="s">
        <v>413</v>
      </c>
      <c r="C77" s="29" t="s">
        <v>196</v>
      </c>
      <c r="D77" s="12" t="s">
        <v>482</v>
      </c>
      <c r="E77" s="23"/>
      <c r="F77" s="23"/>
      <c r="G77" s="23"/>
      <c r="H77" s="24"/>
    </row>
    <row r="78" spans="1:8">
      <c r="A78" s="27">
        <f t="shared" si="2"/>
        <v>606</v>
      </c>
      <c r="B78" s="28" t="s">
        <v>413</v>
      </c>
      <c r="C78" s="8" t="s">
        <v>196</v>
      </c>
      <c r="D78" s="35" t="s">
        <v>483</v>
      </c>
      <c r="E78" s="23"/>
      <c r="F78" s="23"/>
      <c r="G78" s="23"/>
      <c r="H78" s="24"/>
    </row>
    <row r="79" spans="1:8">
      <c r="A79" s="27">
        <f t="shared" si="2"/>
        <v>607</v>
      </c>
      <c r="B79" s="28" t="s">
        <v>413</v>
      </c>
      <c r="C79" s="8" t="s">
        <v>196</v>
      </c>
      <c r="D79" s="35" t="s">
        <v>484</v>
      </c>
      <c r="E79" s="23"/>
      <c r="F79" s="23"/>
      <c r="G79" s="23"/>
      <c r="H79" s="24"/>
    </row>
    <row r="80" spans="1:8">
      <c r="A80" s="27">
        <f t="shared" si="2"/>
        <v>608</v>
      </c>
      <c r="B80" s="28" t="s">
        <v>413</v>
      </c>
      <c r="C80" s="8" t="s">
        <v>196</v>
      </c>
      <c r="D80" s="35" t="s">
        <v>485</v>
      </c>
      <c r="E80" s="23"/>
      <c r="F80" s="23"/>
      <c r="G80" s="23"/>
      <c r="H80" s="24"/>
    </row>
    <row r="81" spans="1:8">
      <c r="A81" s="27">
        <f t="shared" si="2"/>
        <v>609</v>
      </c>
      <c r="B81" s="8" t="s">
        <v>413</v>
      </c>
      <c r="C81" s="8" t="s">
        <v>196</v>
      </c>
      <c r="D81" s="12" t="s">
        <v>486</v>
      </c>
      <c r="E81" s="23"/>
      <c r="F81" s="23"/>
      <c r="G81" s="23"/>
      <c r="H81" s="24"/>
    </row>
    <row r="82" spans="1:8" ht="90">
      <c r="A82" s="27">
        <f t="shared" si="2"/>
        <v>610</v>
      </c>
      <c r="B82" s="28" t="s">
        <v>413</v>
      </c>
      <c r="C82" s="36" t="s">
        <v>487</v>
      </c>
      <c r="D82" s="34" t="s">
        <v>488</v>
      </c>
      <c r="E82" s="23"/>
      <c r="F82" s="23"/>
      <c r="G82" s="23"/>
      <c r="H82" s="24"/>
    </row>
    <row r="83" spans="1:8" ht="30">
      <c r="A83" s="27">
        <f t="shared" si="2"/>
        <v>611</v>
      </c>
      <c r="B83" s="28" t="s">
        <v>413</v>
      </c>
      <c r="C83" s="36" t="s">
        <v>487</v>
      </c>
      <c r="D83" s="37" t="s">
        <v>489</v>
      </c>
      <c r="E83" s="23"/>
      <c r="F83" s="23"/>
      <c r="G83" s="23"/>
      <c r="H83" s="24"/>
    </row>
    <row r="84" spans="1:8" s="10" customFormat="1">
      <c r="A84" s="27">
        <f t="shared" si="2"/>
        <v>612</v>
      </c>
      <c r="B84" s="28" t="s">
        <v>413</v>
      </c>
      <c r="C84" s="36" t="s">
        <v>487</v>
      </c>
      <c r="D84" s="38" t="s">
        <v>490</v>
      </c>
      <c r="E84" s="23"/>
      <c r="F84" s="23"/>
      <c r="G84" s="23"/>
      <c r="H84" s="24"/>
    </row>
    <row r="85" spans="1:8" s="10" customFormat="1" ht="30">
      <c r="A85" s="27">
        <f t="shared" si="2"/>
        <v>613</v>
      </c>
      <c r="B85" s="28" t="s">
        <v>413</v>
      </c>
      <c r="C85" s="36" t="s">
        <v>487</v>
      </c>
      <c r="D85" s="30" t="s">
        <v>491</v>
      </c>
      <c r="E85" s="23"/>
      <c r="F85" s="23"/>
      <c r="G85" s="23"/>
      <c r="H85" s="24"/>
    </row>
    <row r="86" spans="1:8" s="10" customFormat="1">
      <c r="A86" s="27">
        <f t="shared" si="2"/>
        <v>614</v>
      </c>
      <c r="B86" s="28" t="s">
        <v>413</v>
      </c>
      <c r="C86" s="36" t="s">
        <v>487</v>
      </c>
      <c r="D86" s="35" t="s">
        <v>492</v>
      </c>
      <c r="E86" s="23"/>
      <c r="F86" s="23"/>
      <c r="G86" s="23"/>
      <c r="H86" s="24"/>
    </row>
    <row r="87" spans="1:8" ht="45">
      <c r="A87" s="27">
        <f t="shared" si="2"/>
        <v>615</v>
      </c>
      <c r="B87" s="28" t="s">
        <v>413</v>
      </c>
      <c r="C87" s="36" t="s">
        <v>487</v>
      </c>
      <c r="D87" s="9" t="s">
        <v>493</v>
      </c>
      <c r="E87" s="23"/>
      <c r="F87" s="23"/>
      <c r="G87" s="23"/>
      <c r="H87" s="24"/>
    </row>
    <row r="88" spans="1:8">
      <c r="A88" s="27">
        <f t="shared" si="2"/>
        <v>616</v>
      </c>
      <c r="B88" s="28" t="s">
        <v>413</v>
      </c>
      <c r="C88" s="36" t="s">
        <v>487</v>
      </c>
      <c r="D88" s="35" t="s">
        <v>494</v>
      </c>
      <c r="E88" s="23"/>
      <c r="F88" s="23"/>
      <c r="G88" s="23"/>
      <c r="H88" s="24"/>
    </row>
    <row r="89" spans="1:8" ht="30" customHeight="1">
      <c r="A89" s="39">
        <v>701</v>
      </c>
      <c r="B89" s="28" t="s">
        <v>413</v>
      </c>
      <c r="C89" s="32" t="s">
        <v>166</v>
      </c>
      <c r="D89" s="9" t="s">
        <v>495</v>
      </c>
      <c r="E89" s="23"/>
      <c r="F89" s="23"/>
      <c r="G89" s="23"/>
      <c r="H89" s="24"/>
    </row>
    <row r="90" spans="1:8" ht="30">
      <c r="A90" s="27">
        <f t="shared" si="2"/>
        <v>702</v>
      </c>
      <c r="B90" s="28" t="s">
        <v>413</v>
      </c>
      <c r="C90" s="32" t="s">
        <v>166</v>
      </c>
      <c r="D90" s="9" t="s">
        <v>496</v>
      </c>
      <c r="E90" s="23"/>
      <c r="F90" s="23"/>
      <c r="G90" s="23"/>
      <c r="H90" s="24"/>
    </row>
    <row r="91" spans="1:8">
      <c r="B91" s="6"/>
      <c r="C91" s="6"/>
      <c r="D91" s="6"/>
    </row>
    <row r="92" spans="1:8">
      <c r="B92" s="6"/>
      <c r="C92" s="6"/>
      <c r="D92" s="6"/>
    </row>
    <row r="93" spans="1:8">
      <c r="B93" s="6"/>
      <c r="C93" s="6"/>
      <c r="D93" s="6"/>
    </row>
    <row r="94" spans="1:8">
      <c r="B94" s="6"/>
      <c r="C94" s="6"/>
      <c r="D94" s="6"/>
    </row>
    <row r="95" spans="1:8">
      <c r="B95" s="6"/>
      <c r="C95" s="6"/>
      <c r="D95" s="6"/>
    </row>
    <row r="96" spans="1:8">
      <c r="B96" s="6"/>
      <c r="C96" s="6"/>
      <c r="D96" s="6"/>
    </row>
    <row r="97" spans="2:4">
      <c r="B97" s="6"/>
      <c r="C97" s="6"/>
      <c r="D97" s="6"/>
    </row>
    <row r="98" spans="2:4">
      <c r="B98" s="6"/>
      <c r="C98" s="6"/>
      <c r="D98" s="6"/>
    </row>
    <row r="99" spans="2:4">
      <c r="B99" s="6"/>
      <c r="C99" s="6"/>
      <c r="D99" s="6"/>
    </row>
    <row r="100" spans="2:4">
      <c r="B100" s="6"/>
      <c r="C100" s="6"/>
      <c r="D100" s="6"/>
    </row>
    <row r="101" spans="2:4">
      <c r="B101" s="6"/>
      <c r="C101" s="6"/>
      <c r="D101" s="6"/>
    </row>
    <row r="102" spans="2:4">
      <c r="B102" s="6"/>
      <c r="C102" s="6"/>
      <c r="D102" s="6"/>
    </row>
    <row r="103" spans="2:4">
      <c r="B103" s="6"/>
      <c r="C103" s="6"/>
      <c r="D103" s="6"/>
    </row>
    <row r="104" spans="2:4" ht="35.25" customHeight="1">
      <c r="B104" s="6"/>
      <c r="C104" s="6"/>
      <c r="D104" s="6"/>
    </row>
    <row r="105" spans="2:4">
      <c r="B105" s="6"/>
      <c r="C105" s="6"/>
      <c r="D105" s="6"/>
    </row>
    <row r="106" spans="2:4">
      <c r="B106" s="6"/>
      <c r="C106" s="6"/>
      <c r="D106" s="6"/>
    </row>
    <row r="107" spans="2:4">
      <c r="B107" s="6"/>
      <c r="C107" s="6"/>
      <c r="D107" s="6"/>
    </row>
    <row r="108" spans="2:4">
      <c r="B108" s="6"/>
      <c r="C108" s="6"/>
      <c r="D108" s="6"/>
    </row>
    <row r="109" spans="2:4">
      <c r="B109" s="6"/>
      <c r="C109" s="6"/>
      <c r="D109" s="6"/>
    </row>
    <row r="110" spans="2:4">
      <c r="B110" s="6"/>
      <c r="C110" s="6"/>
      <c r="D110" s="6"/>
    </row>
    <row r="111" spans="2:4">
      <c r="B111" s="6"/>
      <c r="C111" s="6"/>
      <c r="D111" s="6"/>
    </row>
    <row r="112" spans="2:4">
      <c r="B112" s="6"/>
      <c r="C112" s="6"/>
      <c r="D112" s="6"/>
    </row>
  </sheetData>
  <sheetProtection sort="0" autoFilter="0" pivotTables="0"/>
  <pageMargins left="0.25" right="0.25" top="0.75" bottom="0.75" header="0.3" footer="0.3"/>
  <pageSetup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ySplit="1" topLeftCell="A2" activePane="bottomLeft" state="frozen"/>
      <selection pane="bottomLeft" sqref="A1:H1"/>
    </sheetView>
  </sheetViews>
  <sheetFormatPr defaultColWidth="8.85546875" defaultRowHeight="15"/>
  <cols>
    <col min="1" max="1" width="10.7109375" style="25" customWidth="1"/>
    <col min="2" max="2" width="12.7109375" style="43" customWidth="1"/>
    <col min="3" max="3" width="15.140625" style="25" customWidth="1"/>
    <col min="4" max="4" width="70.7109375" style="25" customWidth="1"/>
    <col min="5" max="7" width="13.7109375" style="4" customWidth="1"/>
    <col min="8" max="8" width="25.7109375" style="1" customWidth="1"/>
    <col min="9" max="16384" width="8.85546875" style="6"/>
  </cols>
  <sheetData>
    <row r="1" spans="1:8" ht="30">
      <c r="A1" s="107" t="s">
        <v>0</v>
      </c>
      <c r="B1" s="107" t="s">
        <v>1</v>
      </c>
      <c r="C1" s="107" t="s">
        <v>497</v>
      </c>
      <c r="D1" s="107" t="s">
        <v>498</v>
      </c>
      <c r="E1" s="107" t="s">
        <v>305</v>
      </c>
      <c r="F1" s="107" t="s">
        <v>306</v>
      </c>
      <c r="G1" s="107" t="s">
        <v>307</v>
      </c>
      <c r="H1" s="107" t="s">
        <v>2</v>
      </c>
    </row>
    <row r="2" spans="1:8" s="10" customFormat="1" ht="30">
      <c r="A2" s="8">
        <v>101</v>
      </c>
      <c r="B2" s="9" t="s">
        <v>689</v>
      </c>
      <c r="C2" s="9" t="s">
        <v>503</v>
      </c>
      <c r="D2" s="9" t="s">
        <v>690</v>
      </c>
      <c r="E2" s="16"/>
      <c r="F2" s="16"/>
      <c r="G2" s="16"/>
      <c r="H2" s="17"/>
    </row>
    <row r="3" spans="1:8" s="10" customFormat="1" ht="30">
      <c r="A3" s="8">
        <f>SUM(A2+1)</f>
        <v>102</v>
      </c>
      <c r="B3" s="9" t="s">
        <v>689</v>
      </c>
      <c r="C3" s="9" t="s">
        <v>503</v>
      </c>
      <c r="D3" s="9" t="s">
        <v>691</v>
      </c>
      <c r="E3" s="18"/>
      <c r="F3" s="18"/>
      <c r="G3" s="18"/>
      <c r="H3" s="17"/>
    </row>
    <row r="4" spans="1:8" s="10" customFormat="1" ht="60">
      <c r="A4" s="8">
        <f t="shared" ref="A4:A39" si="0">SUM(A3+1)</f>
        <v>103</v>
      </c>
      <c r="B4" s="9" t="s">
        <v>689</v>
      </c>
      <c r="C4" s="9" t="s">
        <v>503</v>
      </c>
      <c r="D4" s="9" t="s">
        <v>692</v>
      </c>
      <c r="E4" s="18"/>
      <c r="F4" s="18"/>
      <c r="G4" s="18"/>
      <c r="H4" s="19"/>
    </row>
    <row r="5" spans="1:8" s="10" customFormat="1" ht="30">
      <c r="A5" s="8">
        <f t="shared" si="0"/>
        <v>104</v>
      </c>
      <c r="B5" s="9" t="s">
        <v>689</v>
      </c>
      <c r="C5" s="9" t="s">
        <v>503</v>
      </c>
      <c r="D5" s="12" t="s">
        <v>693</v>
      </c>
      <c r="E5" s="18"/>
      <c r="F5" s="18"/>
      <c r="G5" s="18"/>
      <c r="H5" s="17"/>
    </row>
    <row r="6" spans="1:8" s="10" customFormat="1" ht="61.5" customHeight="1">
      <c r="A6" s="8">
        <f t="shared" si="0"/>
        <v>105</v>
      </c>
      <c r="B6" s="9" t="s">
        <v>689</v>
      </c>
      <c r="C6" s="9" t="s">
        <v>503</v>
      </c>
      <c r="D6" s="12" t="s">
        <v>694</v>
      </c>
      <c r="E6" s="18"/>
      <c r="F6" s="18"/>
      <c r="G6" s="18"/>
      <c r="H6" s="17"/>
    </row>
    <row r="7" spans="1:8" s="10" customFormat="1" ht="60">
      <c r="A7" s="8">
        <f t="shared" si="0"/>
        <v>106</v>
      </c>
      <c r="B7" s="9" t="s">
        <v>689</v>
      </c>
      <c r="C7" s="9" t="s">
        <v>503</v>
      </c>
      <c r="D7" s="12" t="s">
        <v>695</v>
      </c>
      <c r="E7" s="20"/>
      <c r="F7" s="20"/>
      <c r="G7" s="20"/>
      <c r="H7" s="21"/>
    </row>
    <row r="8" spans="1:8" s="10" customFormat="1" ht="30">
      <c r="A8" s="8">
        <f t="shared" si="0"/>
        <v>107</v>
      </c>
      <c r="B8" s="9" t="s">
        <v>689</v>
      </c>
      <c r="C8" s="9" t="s">
        <v>503</v>
      </c>
      <c r="D8" s="12" t="s">
        <v>696</v>
      </c>
      <c r="E8" s="20"/>
      <c r="F8" s="20"/>
      <c r="G8" s="20"/>
      <c r="H8" s="21"/>
    </row>
    <row r="9" spans="1:8" s="10" customFormat="1" ht="30">
      <c r="A9" s="8">
        <f t="shared" si="0"/>
        <v>108</v>
      </c>
      <c r="B9" s="9" t="s">
        <v>689</v>
      </c>
      <c r="C9" s="9" t="s">
        <v>503</v>
      </c>
      <c r="D9" s="12" t="s">
        <v>697</v>
      </c>
      <c r="E9" s="18"/>
      <c r="F9" s="18"/>
      <c r="G9" s="18"/>
      <c r="H9" s="19"/>
    </row>
    <row r="10" spans="1:8" s="10" customFormat="1" ht="60">
      <c r="A10" s="8">
        <f t="shared" si="0"/>
        <v>109</v>
      </c>
      <c r="B10" s="9" t="s">
        <v>689</v>
      </c>
      <c r="C10" s="9" t="s">
        <v>503</v>
      </c>
      <c r="D10" s="12" t="s">
        <v>698</v>
      </c>
      <c r="E10" s="16"/>
      <c r="F10" s="16"/>
      <c r="G10" s="16"/>
      <c r="H10" s="19"/>
    </row>
    <row r="11" spans="1:8" s="10" customFormat="1" ht="30">
      <c r="A11" s="8">
        <v>201</v>
      </c>
      <c r="B11" s="9" t="s">
        <v>689</v>
      </c>
      <c r="C11" s="9" t="s">
        <v>699</v>
      </c>
      <c r="D11" s="9" t="s">
        <v>700</v>
      </c>
      <c r="E11" s="16"/>
      <c r="F11" s="16"/>
      <c r="G11" s="16"/>
      <c r="H11" s="19"/>
    </row>
    <row r="12" spans="1:8" s="10" customFormat="1" ht="45">
      <c r="A12" s="8">
        <f t="shared" si="0"/>
        <v>202</v>
      </c>
      <c r="B12" s="9" t="s">
        <v>689</v>
      </c>
      <c r="C12" s="9" t="s">
        <v>699</v>
      </c>
      <c r="D12" s="9" t="s">
        <v>701</v>
      </c>
      <c r="E12" s="16"/>
      <c r="F12" s="16"/>
      <c r="G12" s="16"/>
      <c r="H12" s="19"/>
    </row>
    <row r="13" spans="1:8" s="10" customFormat="1" ht="45">
      <c r="A13" s="8">
        <f t="shared" si="0"/>
        <v>203</v>
      </c>
      <c r="B13" s="9" t="s">
        <v>689</v>
      </c>
      <c r="C13" s="9" t="s">
        <v>699</v>
      </c>
      <c r="D13" s="9" t="s">
        <v>702</v>
      </c>
      <c r="E13" s="18"/>
      <c r="F13" s="18"/>
      <c r="G13" s="18"/>
      <c r="H13" s="2"/>
    </row>
    <row r="14" spans="1:8" s="10" customFormat="1" ht="45">
      <c r="A14" s="8">
        <f t="shared" si="0"/>
        <v>204</v>
      </c>
      <c r="B14" s="9" t="s">
        <v>689</v>
      </c>
      <c r="C14" s="9" t="s">
        <v>699</v>
      </c>
      <c r="D14" s="12" t="s">
        <v>703</v>
      </c>
      <c r="E14" s="18"/>
      <c r="F14" s="18"/>
      <c r="G14" s="18"/>
      <c r="H14" s="2"/>
    </row>
    <row r="15" spans="1:8" s="10" customFormat="1" ht="45">
      <c r="A15" s="8">
        <f t="shared" si="0"/>
        <v>205</v>
      </c>
      <c r="B15" s="9" t="s">
        <v>689</v>
      </c>
      <c r="C15" s="9" t="s">
        <v>699</v>
      </c>
      <c r="D15" s="12" t="s">
        <v>704</v>
      </c>
      <c r="E15" s="18"/>
      <c r="F15" s="18"/>
      <c r="G15" s="18"/>
      <c r="H15" s="22"/>
    </row>
    <row r="16" spans="1:8" s="10" customFormat="1" ht="30">
      <c r="A16" s="8">
        <f t="shared" si="0"/>
        <v>206</v>
      </c>
      <c r="B16" s="9" t="s">
        <v>689</v>
      </c>
      <c r="C16" s="9" t="s">
        <v>699</v>
      </c>
      <c r="D16" s="12" t="s">
        <v>705</v>
      </c>
      <c r="E16" s="18"/>
      <c r="F16" s="18"/>
      <c r="G16" s="18"/>
      <c r="H16" s="22"/>
    </row>
    <row r="17" spans="1:8" s="10" customFormat="1" ht="45">
      <c r="A17" s="8">
        <v>301</v>
      </c>
      <c r="B17" s="9" t="s">
        <v>689</v>
      </c>
      <c r="C17" s="9" t="s">
        <v>706</v>
      </c>
      <c r="D17" s="9" t="s">
        <v>707</v>
      </c>
      <c r="E17" s="18"/>
      <c r="F17" s="18"/>
      <c r="G17" s="18"/>
      <c r="H17" s="22"/>
    </row>
    <row r="18" spans="1:8" s="10" customFormat="1" ht="60">
      <c r="A18" s="8">
        <f t="shared" si="0"/>
        <v>302</v>
      </c>
      <c r="B18" s="9" t="s">
        <v>689</v>
      </c>
      <c r="C18" s="9" t="s">
        <v>706</v>
      </c>
      <c r="D18" s="9" t="s">
        <v>708</v>
      </c>
      <c r="E18" s="18"/>
      <c r="F18" s="18"/>
      <c r="G18" s="18"/>
      <c r="H18" s="22"/>
    </row>
    <row r="19" spans="1:8" s="10" customFormat="1" ht="30">
      <c r="A19" s="8">
        <f t="shared" si="0"/>
        <v>303</v>
      </c>
      <c r="B19" s="9" t="s">
        <v>689</v>
      </c>
      <c r="C19" s="9" t="s">
        <v>706</v>
      </c>
      <c r="D19" s="9" t="s">
        <v>709</v>
      </c>
      <c r="E19" s="18"/>
      <c r="F19" s="18"/>
      <c r="G19" s="18"/>
      <c r="H19" s="22"/>
    </row>
    <row r="20" spans="1:8" s="10" customFormat="1" ht="30">
      <c r="A20" s="8">
        <f t="shared" si="0"/>
        <v>304</v>
      </c>
      <c r="B20" s="9" t="s">
        <v>689</v>
      </c>
      <c r="C20" s="9" t="s">
        <v>706</v>
      </c>
      <c r="D20" s="12" t="s">
        <v>710</v>
      </c>
      <c r="E20" s="16"/>
      <c r="F20" s="16"/>
      <c r="G20" s="16"/>
      <c r="H20" s="22"/>
    </row>
    <row r="21" spans="1:8" s="10" customFormat="1" ht="30">
      <c r="A21" s="8">
        <v>401</v>
      </c>
      <c r="B21" s="9" t="s">
        <v>689</v>
      </c>
      <c r="C21" s="9" t="s">
        <v>711</v>
      </c>
      <c r="D21" s="9" t="s">
        <v>712</v>
      </c>
      <c r="E21" s="16"/>
      <c r="F21" s="16"/>
      <c r="G21" s="16"/>
      <c r="H21" s="22"/>
    </row>
    <row r="22" spans="1:8" s="10" customFormat="1" ht="45">
      <c r="A22" s="8">
        <f t="shared" si="0"/>
        <v>402</v>
      </c>
      <c r="B22" s="9" t="s">
        <v>689</v>
      </c>
      <c r="C22" s="9" t="s">
        <v>711</v>
      </c>
      <c r="D22" s="12" t="s">
        <v>713</v>
      </c>
      <c r="E22" s="16"/>
      <c r="F22" s="16"/>
      <c r="G22" s="16"/>
      <c r="H22" s="22"/>
    </row>
    <row r="23" spans="1:8" s="10" customFormat="1" ht="30">
      <c r="A23" s="8">
        <v>501</v>
      </c>
      <c r="B23" s="9" t="s">
        <v>689</v>
      </c>
      <c r="C23" s="9" t="s">
        <v>714</v>
      </c>
      <c r="D23" s="9" t="s">
        <v>715</v>
      </c>
      <c r="E23" s="18"/>
      <c r="F23" s="18"/>
      <c r="G23" s="18"/>
      <c r="H23" s="22"/>
    </row>
    <row r="24" spans="1:8" s="10" customFormat="1" ht="30">
      <c r="A24" s="8">
        <f t="shared" si="0"/>
        <v>502</v>
      </c>
      <c r="B24" s="9" t="s">
        <v>689</v>
      </c>
      <c r="C24" s="9" t="s">
        <v>714</v>
      </c>
      <c r="D24" s="9" t="s">
        <v>716</v>
      </c>
      <c r="E24" s="18"/>
      <c r="F24" s="18"/>
      <c r="G24" s="18"/>
      <c r="H24" s="22"/>
    </row>
    <row r="25" spans="1:8" s="10" customFormat="1" ht="30">
      <c r="A25" s="8">
        <f t="shared" si="0"/>
        <v>503</v>
      </c>
      <c r="B25" s="9" t="s">
        <v>689</v>
      </c>
      <c r="C25" s="9" t="s">
        <v>714</v>
      </c>
      <c r="D25" s="9" t="s">
        <v>717</v>
      </c>
      <c r="E25" s="18"/>
      <c r="F25" s="18"/>
      <c r="G25" s="18"/>
      <c r="H25" s="22"/>
    </row>
    <row r="26" spans="1:8" s="10" customFormat="1" ht="45">
      <c r="A26" s="8">
        <f t="shared" si="0"/>
        <v>504</v>
      </c>
      <c r="B26" s="9" t="s">
        <v>689</v>
      </c>
      <c r="C26" s="9" t="s">
        <v>714</v>
      </c>
      <c r="D26" s="9" t="s">
        <v>718</v>
      </c>
      <c r="E26" s="23"/>
      <c r="F26" s="23"/>
      <c r="G26" s="23"/>
      <c r="H26" s="24"/>
    </row>
    <row r="27" spans="1:8" s="10" customFormat="1" ht="30">
      <c r="A27" s="8">
        <f t="shared" si="0"/>
        <v>505</v>
      </c>
      <c r="B27" s="9" t="s">
        <v>689</v>
      </c>
      <c r="C27" s="9" t="s">
        <v>714</v>
      </c>
      <c r="D27" s="9" t="s">
        <v>719</v>
      </c>
      <c r="E27" s="23"/>
      <c r="F27" s="23"/>
      <c r="G27" s="23"/>
      <c r="H27" s="24"/>
    </row>
    <row r="28" spans="1:8" s="10" customFormat="1" ht="60">
      <c r="A28" s="8">
        <f t="shared" si="0"/>
        <v>506</v>
      </c>
      <c r="B28" s="9" t="s">
        <v>689</v>
      </c>
      <c r="C28" s="9" t="s">
        <v>714</v>
      </c>
      <c r="D28" s="9" t="s">
        <v>720</v>
      </c>
      <c r="E28" s="23"/>
      <c r="F28" s="23"/>
      <c r="G28" s="23"/>
      <c r="H28" s="24"/>
    </row>
    <row r="29" spans="1:8" s="10" customFormat="1" ht="30">
      <c r="A29" s="8">
        <f t="shared" si="0"/>
        <v>507</v>
      </c>
      <c r="B29" s="9" t="s">
        <v>689</v>
      </c>
      <c r="C29" s="9" t="s">
        <v>714</v>
      </c>
      <c r="D29" s="12" t="s">
        <v>721</v>
      </c>
      <c r="E29" s="23"/>
      <c r="F29" s="23"/>
      <c r="G29" s="23"/>
      <c r="H29" s="24"/>
    </row>
    <row r="30" spans="1:8" s="10" customFormat="1" ht="30">
      <c r="A30" s="8">
        <f t="shared" si="0"/>
        <v>508</v>
      </c>
      <c r="B30" s="9" t="s">
        <v>689</v>
      </c>
      <c r="C30" s="9" t="s">
        <v>714</v>
      </c>
      <c r="D30" s="12" t="s">
        <v>722</v>
      </c>
      <c r="E30" s="23"/>
      <c r="F30" s="23"/>
      <c r="G30" s="23"/>
      <c r="H30" s="24"/>
    </row>
    <row r="31" spans="1:8" s="10" customFormat="1" ht="45">
      <c r="A31" s="8">
        <f t="shared" si="0"/>
        <v>509</v>
      </c>
      <c r="B31" s="9" t="s">
        <v>689</v>
      </c>
      <c r="C31" s="9" t="s">
        <v>714</v>
      </c>
      <c r="D31" s="12" t="s">
        <v>723</v>
      </c>
      <c r="E31" s="23"/>
      <c r="F31" s="23"/>
      <c r="G31" s="23"/>
      <c r="H31" s="24"/>
    </row>
    <row r="32" spans="1:8" s="10" customFormat="1" ht="30">
      <c r="A32" s="8">
        <v>601</v>
      </c>
      <c r="B32" s="9" t="s">
        <v>689</v>
      </c>
      <c r="C32" s="9" t="s">
        <v>724</v>
      </c>
      <c r="D32" s="9" t="s">
        <v>725</v>
      </c>
      <c r="E32" s="23"/>
      <c r="F32" s="23"/>
      <c r="G32" s="23"/>
      <c r="H32" s="24"/>
    </row>
    <row r="33" spans="1:8" s="10" customFormat="1" ht="45">
      <c r="A33" s="8">
        <f t="shared" si="0"/>
        <v>602</v>
      </c>
      <c r="B33" s="9" t="s">
        <v>689</v>
      </c>
      <c r="C33" s="9" t="s">
        <v>724</v>
      </c>
      <c r="D33" s="12" t="s">
        <v>726</v>
      </c>
      <c r="E33" s="23"/>
      <c r="F33" s="23"/>
      <c r="G33" s="23"/>
      <c r="H33" s="24"/>
    </row>
    <row r="34" spans="1:8" s="10" customFormat="1" ht="30">
      <c r="A34" s="8">
        <f t="shared" si="0"/>
        <v>603</v>
      </c>
      <c r="B34" s="9" t="s">
        <v>689</v>
      </c>
      <c r="C34" s="9" t="s">
        <v>724</v>
      </c>
      <c r="D34" s="12" t="s">
        <v>727</v>
      </c>
      <c r="E34" s="23"/>
      <c r="F34" s="23"/>
      <c r="G34" s="23"/>
      <c r="H34" s="24"/>
    </row>
    <row r="35" spans="1:8" s="10" customFormat="1" ht="60">
      <c r="A35" s="8">
        <v>701</v>
      </c>
      <c r="B35" s="9" t="s">
        <v>689</v>
      </c>
      <c r="C35" s="9" t="s">
        <v>166</v>
      </c>
      <c r="D35" s="9" t="s">
        <v>728</v>
      </c>
      <c r="E35" s="23"/>
      <c r="F35" s="23"/>
      <c r="G35" s="23"/>
      <c r="H35" s="24"/>
    </row>
    <row r="36" spans="1:8" s="10" customFormat="1" ht="37.5" customHeight="1">
      <c r="A36" s="8">
        <f t="shared" si="0"/>
        <v>702</v>
      </c>
      <c r="B36" s="9" t="s">
        <v>689</v>
      </c>
      <c r="C36" s="9" t="s">
        <v>166</v>
      </c>
      <c r="D36" s="12" t="s">
        <v>729</v>
      </c>
      <c r="E36" s="23"/>
      <c r="F36" s="23"/>
      <c r="G36" s="23"/>
      <c r="H36" s="24"/>
    </row>
    <row r="37" spans="1:8" s="10" customFormat="1" ht="45">
      <c r="A37" s="8">
        <v>801</v>
      </c>
      <c r="B37" s="9" t="s">
        <v>689</v>
      </c>
      <c r="C37" s="9" t="s">
        <v>196</v>
      </c>
      <c r="D37" s="9" t="s">
        <v>730</v>
      </c>
      <c r="E37" s="23"/>
      <c r="F37" s="23"/>
      <c r="G37" s="23"/>
      <c r="H37" s="24"/>
    </row>
    <row r="38" spans="1:8" s="10" customFormat="1" ht="30">
      <c r="A38" s="8">
        <f t="shared" si="0"/>
        <v>802</v>
      </c>
      <c r="B38" s="9" t="s">
        <v>689</v>
      </c>
      <c r="C38" s="9" t="s">
        <v>196</v>
      </c>
      <c r="D38" s="9" t="s">
        <v>731</v>
      </c>
      <c r="E38" s="23"/>
      <c r="F38" s="23"/>
      <c r="G38" s="23"/>
      <c r="H38" s="24"/>
    </row>
    <row r="39" spans="1:8" ht="30">
      <c r="A39" s="8">
        <f t="shared" si="0"/>
        <v>803</v>
      </c>
      <c r="B39" s="9" t="s">
        <v>689</v>
      </c>
      <c r="C39" s="9" t="s">
        <v>196</v>
      </c>
      <c r="D39" s="12" t="s">
        <v>732</v>
      </c>
      <c r="E39" s="23"/>
      <c r="F39" s="23"/>
      <c r="G39" s="23"/>
      <c r="H39" s="24"/>
    </row>
  </sheetData>
  <sheetProtection sort="0" autoFilter="0" pivotTables="0"/>
  <pageMargins left="0.25" right="0.25" top="0.25" bottom="0.25" header="0.3" footer="0.3"/>
  <pageSetup scale="87" fitToHeight="6" orientation="landscape" r:id="rId1"/>
  <headerFooter>
    <oddHeader>&amp;CCity of Stamford ERP Requirements</oddHeader>
    <oddFooter>&amp;L&amp;F&amp;C&amp;A&amp;RPage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zoomScaleNormal="100" workbookViewId="0">
      <pane ySplit="1" topLeftCell="A114" activePane="bottomLeft" state="frozen"/>
      <selection pane="bottomLeft" sqref="A1:H1"/>
    </sheetView>
  </sheetViews>
  <sheetFormatPr defaultColWidth="8.85546875" defaultRowHeight="15"/>
  <cols>
    <col min="1" max="1" width="10.7109375" style="83" customWidth="1"/>
    <col min="2" max="2" width="12.7109375" style="83" customWidth="1"/>
    <col min="3" max="3" width="13.7109375" style="83" customWidth="1"/>
    <col min="4" max="4" width="70.7109375" style="84" customWidth="1"/>
    <col min="5" max="7" width="13.7109375" style="4" customWidth="1"/>
    <col min="8" max="8" width="25.7109375" style="1" customWidth="1"/>
    <col min="9" max="16384" width="8.85546875" style="1"/>
  </cols>
  <sheetData>
    <row r="1" spans="1:8" s="72" customFormat="1" ht="30">
      <c r="A1" s="107" t="s">
        <v>0</v>
      </c>
      <c r="B1" s="107" t="s">
        <v>1</v>
      </c>
      <c r="C1" s="107" t="s">
        <v>497</v>
      </c>
      <c r="D1" s="107" t="s">
        <v>498</v>
      </c>
      <c r="E1" s="107" t="s">
        <v>305</v>
      </c>
      <c r="F1" s="107" t="s">
        <v>306</v>
      </c>
      <c r="G1" s="107" t="s">
        <v>307</v>
      </c>
      <c r="H1" s="107" t="s">
        <v>2</v>
      </c>
    </row>
    <row r="2" spans="1:8" ht="30">
      <c r="A2" s="73">
        <v>101</v>
      </c>
      <c r="B2" s="74" t="s">
        <v>30</v>
      </c>
      <c r="C2" s="74" t="s">
        <v>31</v>
      </c>
      <c r="D2" s="75" t="s">
        <v>32</v>
      </c>
      <c r="E2" s="16"/>
      <c r="F2" s="16"/>
      <c r="G2" s="16"/>
      <c r="H2" s="17"/>
    </row>
    <row r="3" spans="1:8" ht="30">
      <c r="A3" s="73">
        <f>SUM(A2+1)</f>
        <v>102</v>
      </c>
      <c r="B3" s="74" t="s">
        <v>30</v>
      </c>
      <c r="C3" s="74" t="s">
        <v>31</v>
      </c>
      <c r="D3" s="75" t="s">
        <v>33</v>
      </c>
      <c r="E3" s="18"/>
      <c r="F3" s="18"/>
      <c r="G3" s="18"/>
      <c r="H3" s="17"/>
    </row>
    <row r="4" spans="1:8" ht="45">
      <c r="A4" s="73">
        <f t="shared" ref="A4:A67" si="0">SUM(A3+1)</f>
        <v>103</v>
      </c>
      <c r="B4" s="74" t="s">
        <v>30</v>
      </c>
      <c r="C4" s="74" t="s">
        <v>31</v>
      </c>
      <c r="D4" s="75" t="s">
        <v>34</v>
      </c>
      <c r="E4" s="18"/>
      <c r="F4" s="18"/>
      <c r="G4" s="18"/>
      <c r="H4" s="19"/>
    </row>
    <row r="5" spans="1:8" ht="30">
      <c r="A5" s="73">
        <f t="shared" si="0"/>
        <v>104</v>
      </c>
      <c r="B5" s="74" t="s">
        <v>30</v>
      </c>
      <c r="C5" s="74" t="s">
        <v>31</v>
      </c>
      <c r="D5" s="75" t="s">
        <v>35</v>
      </c>
      <c r="E5" s="18"/>
      <c r="F5" s="18"/>
      <c r="G5" s="18"/>
      <c r="H5" s="17"/>
    </row>
    <row r="6" spans="1:8" ht="30">
      <c r="A6" s="73">
        <f t="shared" si="0"/>
        <v>105</v>
      </c>
      <c r="B6" s="74" t="s">
        <v>30</v>
      </c>
      <c r="C6" s="74" t="s">
        <v>31</v>
      </c>
      <c r="D6" s="75" t="s">
        <v>36</v>
      </c>
      <c r="E6" s="18"/>
      <c r="F6" s="18"/>
      <c r="G6" s="18"/>
      <c r="H6" s="17"/>
    </row>
    <row r="7" spans="1:8" ht="45">
      <c r="A7" s="73">
        <f t="shared" si="0"/>
        <v>106</v>
      </c>
      <c r="B7" s="74" t="s">
        <v>30</v>
      </c>
      <c r="C7" s="74" t="s">
        <v>31</v>
      </c>
      <c r="D7" s="75" t="s">
        <v>37</v>
      </c>
      <c r="E7" s="20"/>
      <c r="F7" s="20"/>
      <c r="G7" s="20"/>
      <c r="H7" s="21"/>
    </row>
    <row r="8" spans="1:8" ht="45">
      <c r="A8" s="73">
        <f t="shared" si="0"/>
        <v>107</v>
      </c>
      <c r="B8" s="74" t="s">
        <v>30</v>
      </c>
      <c r="C8" s="74" t="s">
        <v>31</v>
      </c>
      <c r="D8" s="75" t="s">
        <v>38</v>
      </c>
      <c r="E8" s="20"/>
      <c r="F8" s="20"/>
      <c r="G8" s="20"/>
      <c r="H8" s="21"/>
    </row>
    <row r="9" spans="1:8" ht="30">
      <c r="A9" s="73">
        <f t="shared" si="0"/>
        <v>108</v>
      </c>
      <c r="B9" s="74" t="s">
        <v>30</v>
      </c>
      <c r="C9" s="74" t="s">
        <v>31</v>
      </c>
      <c r="D9" s="75" t="s">
        <v>39</v>
      </c>
      <c r="E9" s="18"/>
      <c r="F9" s="18"/>
      <c r="G9" s="18"/>
      <c r="H9" s="19"/>
    </row>
    <row r="10" spans="1:8" s="77" customFormat="1" ht="30">
      <c r="A10" s="73">
        <f t="shared" si="0"/>
        <v>109</v>
      </c>
      <c r="B10" s="74" t="s">
        <v>30</v>
      </c>
      <c r="C10" s="74" t="s">
        <v>31</v>
      </c>
      <c r="D10" s="75" t="s">
        <v>40</v>
      </c>
      <c r="E10" s="16"/>
      <c r="F10" s="16"/>
      <c r="G10" s="16"/>
      <c r="H10" s="19"/>
    </row>
    <row r="11" spans="1:8" s="78" customFormat="1" ht="30">
      <c r="A11" s="73">
        <f>SUM(A10+1)</f>
        <v>110</v>
      </c>
      <c r="B11" s="76" t="s">
        <v>30</v>
      </c>
      <c r="C11" s="76" t="s">
        <v>31</v>
      </c>
      <c r="D11" s="76" t="s">
        <v>41</v>
      </c>
      <c r="E11" s="16"/>
      <c r="F11" s="16"/>
      <c r="G11" s="16"/>
      <c r="H11" s="19"/>
    </row>
    <row r="12" spans="1:8" ht="30">
      <c r="A12" s="73">
        <f>SUM(A11+1)</f>
        <v>111</v>
      </c>
      <c r="B12" s="76" t="s">
        <v>30</v>
      </c>
      <c r="C12" s="76" t="s">
        <v>31</v>
      </c>
      <c r="D12" s="76" t="s">
        <v>42</v>
      </c>
      <c r="E12" s="16"/>
      <c r="F12" s="16"/>
      <c r="G12" s="16"/>
      <c r="H12" s="19"/>
    </row>
    <row r="13" spans="1:8" ht="30">
      <c r="A13" s="73">
        <v>201</v>
      </c>
      <c r="B13" s="74" t="s">
        <v>30</v>
      </c>
      <c r="C13" s="74" t="s">
        <v>43</v>
      </c>
      <c r="D13" s="75" t="s">
        <v>44</v>
      </c>
      <c r="E13" s="18"/>
      <c r="F13" s="18"/>
      <c r="G13" s="18"/>
      <c r="H13" s="2"/>
    </row>
    <row r="14" spans="1:8" ht="45">
      <c r="A14" s="73">
        <f t="shared" si="0"/>
        <v>202</v>
      </c>
      <c r="B14" s="74" t="s">
        <v>30</v>
      </c>
      <c r="C14" s="74" t="s">
        <v>43</v>
      </c>
      <c r="D14" s="75" t="s">
        <v>45</v>
      </c>
      <c r="E14" s="18"/>
      <c r="F14" s="18"/>
      <c r="G14" s="18"/>
      <c r="H14" s="2"/>
    </row>
    <row r="15" spans="1:8" ht="30">
      <c r="A15" s="73">
        <f t="shared" si="0"/>
        <v>203</v>
      </c>
      <c r="B15" s="74" t="s">
        <v>30</v>
      </c>
      <c r="C15" s="74" t="s">
        <v>43</v>
      </c>
      <c r="D15" s="75" t="s">
        <v>46</v>
      </c>
      <c r="E15" s="18"/>
      <c r="F15" s="18"/>
      <c r="G15" s="18"/>
      <c r="H15" s="22"/>
    </row>
    <row r="16" spans="1:8" ht="30">
      <c r="A16" s="73">
        <f t="shared" si="0"/>
        <v>204</v>
      </c>
      <c r="B16" s="74" t="s">
        <v>30</v>
      </c>
      <c r="C16" s="74" t="s">
        <v>43</v>
      </c>
      <c r="D16" s="75" t="s">
        <v>47</v>
      </c>
      <c r="E16" s="18"/>
      <c r="F16" s="18"/>
      <c r="G16" s="18"/>
      <c r="H16" s="22"/>
    </row>
    <row r="17" spans="1:8" ht="45">
      <c r="A17" s="73">
        <f t="shared" si="0"/>
        <v>205</v>
      </c>
      <c r="B17" s="74" t="s">
        <v>30</v>
      </c>
      <c r="C17" s="74" t="s">
        <v>43</v>
      </c>
      <c r="D17" s="75" t="s">
        <v>48</v>
      </c>
      <c r="E17" s="18"/>
      <c r="F17" s="18"/>
      <c r="G17" s="18"/>
      <c r="H17" s="22"/>
    </row>
    <row r="18" spans="1:8" ht="30">
      <c r="A18" s="73">
        <f t="shared" si="0"/>
        <v>206</v>
      </c>
      <c r="B18" s="74" t="s">
        <v>30</v>
      </c>
      <c r="C18" s="74" t="s">
        <v>43</v>
      </c>
      <c r="D18" s="75" t="s">
        <v>49</v>
      </c>
      <c r="E18" s="18"/>
      <c r="F18" s="18"/>
      <c r="G18" s="18"/>
      <c r="H18" s="22"/>
    </row>
    <row r="19" spans="1:8" ht="30">
      <c r="A19" s="73">
        <v>301</v>
      </c>
      <c r="B19" s="74" t="s">
        <v>30</v>
      </c>
      <c r="C19" s="74" t="s">
        <v>50</v>
      </c>
      <c r="D19" s="75" t="s">
        <v>51</v>
      </c>
      <c r="E19" s="18"/>
      <c r="F19" s="18"/>
      <c r="G19" s="18"/>
      <c r="H19" s="22"/>
    </row>
    <row r="20" spans="1:8" ht="30">
      <c r="A20" s="73">
        <f t="shared" si="0"/>
        <v>302</v>
      </c>
      <c r="B20" s="74" t="s">
        <v>30</v>
      </c>
      <c r="C20" s="74" t="s">
        <v>50</v>
      </c>
      <c r="D20" s="75" t="s">
        <v>52</v>
      </c>
      <c r="E20" s="16"/>
      <c r="F20" s="16"/>
      <c r="G20" s="16"/>
      <c r="H20" s="22"/>
    </row>
    <row r="21" spans="1:8" ht="30">
      <c r="A21" s="73">
        <f t="shared" si="0"/>
        <v>303</v>
      </c>
      <c r="B21" s="74" t="s">
        <v>30</v>
      </c>
      <c r="C21" s="74" t="s">
        <v>50</v>
      </c>
      <c r="D21" s="75" t="s">
        <v>53</v>
      </c>
      <c r="E21" s="16"/>
      <c r="F21" s="16"/>
      <c r="G21" s="16"/>
      <c r="H21" s="22"/>
    </row>
    <row r="22" spans="1:8" ht="30">
      <c r="A22" s="73">
        <f t="shared" si="0"/>
        <v>304</v>
      </c>
      <c r="B22" s="74" t="s">
        <v>30</v>
      </c>
      <c r="C22" s="74" t="s">
        <v>50</v>
      </c>
      <c r="D22" s="75" t="s">
        <v>54</v>
      </c>
      <c r="E22" s="16"/>
      <c r="F22" s="16"/>
      <c r="G22" s="16"/>
      <c r="H22" s="22"/>
    </row>
    <row r="23" spans="1:8" ht="30">
      <c r="A23" s="73">
        <f t="shared" si="0"/>
        <v>305</v>
      </c>
      <c r="B23" s="74" t="s">
        <v>30</v>
      </c>
      <c r="C23" s="74" t="s">
        <v>50</v>
      </c>
      <c r="D23" s="75" t="s">
        <v>55</v>
      </c>
      <c r="E23" s="18"/>
      <c r="F23" s="18"/>
      <c r="G23" s="18"/>
      <c r="H23" s="22"/>
    </row>
    <row r="24" spans="1:8" ht="30">
      <c r="A24" s="73">
        <f t="shared" si="0"/>
        <v>306</v>
      </c>
      <c r="B24" s="74" t="s">
        <v>30</v>
      </c>
      <c r="C24" s="74" t="s">
        <v>50</v>
      </c>
      <c r="D24" s="75" t="s">
        <v>56</v>
      </c>
      <c r="E24" s="18"/>
      <c r="F24" s="18"/>
      <c r="G24" s="18"/>
      <c r="H24" s="22"/>
    </row>
    <row r="25" spans="1:8" ht="45">
      <c r="A25" s="73">
        <f t="shared" si="0"/>
        <v>307</v>
      </c>
      <c r="B25" s="74" t="s">
        <v>30</v>
      </c>
      <c r="C25" s="74" t="s">
        <v>50</v>
      </c>
      <c r="D25" s="75" t="s">
        <v>57</v>
      </c>
      <c r="E25" s="18"/>
      <c r="F25" s="18"/>
      <c r="G25" s="18"/>
      <c r="H25" s="22"/>
    </row>
    <row r="26" spans="1:8" ht="30">
      <c r="A26" s="73">
        <f t="shared" si="0"/>
        <v>308</v>
      </c>
      <c r="B26" s="74" t="s">
        <v>30</v>
      </c>
      <c r="C26" s="74" t="s">
        <v>50</v>
      </c>
      <c r="D26" s="75" t="s">
        <v>58</v>
      </c>
      <c r="E26" s="23"/>
      <c r="F26" s="23"/>
      <c r="G26" s="23"/>
      <c r="H26" s="24"/>
    </row>
    <row r="27" spans="1:8" ht="60">
      <c r="A27" s="73">
        <f t="shared" si="0"/>
        <v>309</v>
      </c>
      <c r="B27" s="74" t="s">
        <v>30</v>
      </c>
      <c r="C27" s="74" t="s">
        <v>50</v>
      </c>
      <c r="D27" s="75" t="s">
        <v>59</v>
      </c>
      <c r="E27" s="23"/>
      <c r="F27" s="23"/>
      <c r="G27" s="23"/>
      <c r="H27" s="24"/>
    </row>
    <row r="28" spans="1:8" s="5" customFormat="1" ht="30">
      <c r="A28" s="73">
        <f t="shared" si="0"/>
        <v>310</v>
      </c>
      <c r="B28" s="74" t="s">
        <v>30</v>
      </c>
      <c r="C28" s="74" t="s">
        <v>50</v>
      </c>
      <c r="D28" s="75" t="s">
        <v>60</v>
      </c>
      <c r="E28" s="23"/>
      <c r="F28" s="23"/>
      <c r="G28" s="23"/>
      <c r="H28" s="24"/>
    </row>
    <row r="29" spans="1:8" ht="30">
      <c r="A29" s="73">
        <f t="shared" si="0"/>
        <v>311</v>
      </c>
      <c r="B29" s="75" t="s">
        <v>30</v>
      </c>
      <c r="C29" s="75" t="s">
        <v>50</v>
      </c>
      <c r="D29" s="75" t="s">
        <v>61</v>
      </c>
      <c r="E29" s="23"/>
      <c r="F29" s="23"/>
      <c r="G29" s="23"/>
      <c r="H29" s="24"/>
    </row>
    <row r="30" spans="1:8" ht="30">
      <c r="A30" s="73">
        <f t="shared" si="0"/>
        <v>312</v>
      </c>
      <c r="B30" s="74" t="s">
        <v>30</v>
      </c>
      <c r="C30" s="74" t="s">
        <v>50</v>
      </c>
      <c r="D30" s="75" t="s">
        <v>62</v>
      </c>
      <c r="E30" s="23"/>
      <c r="F30" s="23"/>
      <c r="G30" s="23"/>
      <c r="H30" s="24"/>
    </row>
    <row r="31" spans="1:8" ht="30">
      <c r="A31" s="73">
        <f t="shared" si="0"/>
        <v>313</v>
      </c>
      <c r="B31" s="74" t="s">
        <v>30</v>
      </c>
      <c r="C31" s="74" t="s">
        <v>50</v>
      </c>
      <c r="D31" s="75" t="s">
        <v>63</v>
      </c>
      <c r="E31" s="23"/>
      <c r="F31" s="23"/>
      <c r="G31" s="23"/>
      <c r="H31" s="24"/>
    </row>
    <row r="32" spans="1:8" ht="30">
      <c r="A32" s="73">
        <f t="shared" si="0"/>
        <v>314</v>
      </c>
      <c r="B32" s="74" t="s">
        <v>30</v>
      </c>
      <c r="C32" s="74" t="s">
        <v>50</v>
      </c>
      <c r="D32" s="75" t="s">
        <v>64</v>
      </c>
      <c r="E32" s="23"/>
      <c r="F32" s="23"/>
      <c r="G32" s="23"/>
      <c r="H32" s="24"/>
    </row>
    <row r="33" spans="1:8" ht="30">
      <c r="A33" s="73">
        <f t="shared" si="0"/>
        <v>315</v>
      </c>
      <c r="B33" s="74" t="s">
        <v>30</v>
      </c>
      <c r="C33" s="74" t="s">
        <v>50</v>
      </c>
      <c r="D33" s="75" t="s">
        <v>65</v>
      </c>
      <c r="E33" s="23"/>
      <c r="F33" s="23"/>
      <c r="G33" s="23"/>
      <c r="H33" s="24"/>
    </row>
    <row r="34" spans="1:8" ht="45">
      <c r="A34" s="73">
        <f t="shared" si="0"/>
        <v>316</v>
      </c>
      <c r="B34" s="74" t="s">
        <v>30</v>
      </c>
      <c r="C34" s="74" t="s">
        <v>50</v>
      </c>
      <c r="D34" s="75" t="s">
        <v>66</v>
      </c>
      <c r="E34" s="23"/>
      <c r="F34" s="23"/>
      <c r="G34" s="23"/>
      <c r="H34" s="24"/>
    </row>
    <row r="35" spans="1:8" ht="30">
      <c r="A35" s="73">
        <f t="shared" si="0"/>
        <v>317</v>
      </c>
      <c r="B35" s="79" t="s">
        <v>30</v>
      </c>
      <c r="C35" s="79" t="s">
        <v>50</v>
      </c>
      <c r="D35" s="79" t="s">
        <v>67</v>
      </c>
      <c r="E35" s="23"/>
      <c r="F35" s="23"/>
      <c r="G35" s="23"/>
      <c r="H35" s="24"/>
    </row>
    <row r="36" spans="1:8" s="77" customFormat="1" ht="45">
      <c r="A36" s="73">
        <f t="shared" si="0"/>
        <v>318</v>
      </c>
      <c r="B36" s="80" t="s">
        <v>30</v>
      </c>
      <c r="C36" s="80" t="s">
        <v>50</v>
      </c>
      <c r="D36" s="76" t="s">
        <v>68</v>
      </c>
      <c r="E36" s="23"/>
      <c r="F36" s="23"/>
      <c r="G36" s="23"/>
      <c r="H36" s="24"/>
    </row>
    <row r="37" spans="1:8" s="77" customFormat="1" ht="30">
      <c r="A37" s="73">
        <f t="shared" si="0"/>
        <v>319</v>
      </c>
      <c r="B37" s="76" t="s">
        <v>30</v>
      </c>
      <c r="C37" s="76" t="s">
        <v>50</v>
      </c>
      <c r="D37" s="76" t="s">
        <v>69</v>
      </c>
      <c r="E37" s="23"/>
      <c r="F37" s="23"/>
      <c r="G37" s="23"/>
      <c r="H37" s="24"/>
    </row>
    <row r="38" spans="1:8" ht="45">
      <c r="A38" s="73">
        <f t="shared" si="0"/>
        <v>320</v>
      </c>
      <c r="B38" s="76" t="s">
        <v>30</v>
      </c>
      <c r="C38" s="76" t="s">
        <v>50</v>
      </c>
      <c r="D38" s="76" t="s">
        <v>70</v>
      </c>
      <c r="E38" s="23"/>
      <c r="F38" s="23"/>
      <c r="G38" s="23"/>
      <c r="H38" s="24"/>
    </row>
    <row r="39" spans="1:8" ht="45">
      <c r="A39" s="73">
        <v>401</v>
      </c>
      <c r="B39" s="74" t="s">
        <v>30</v>
      </c>
      <c r="C39" s="74" t="s">
        <v>71</v>
      </c>
      <c r="D39" s="75" t="s">
        <v>72</v>
      </c>
      <c r="E39" s="23"/>
      <c r="F39" s="23"/>
      <c r="G39" s="23"/>
      <c r="H39" s="24"/>
    </row>
    <row r="40" spans="1:8" ht="45">
      <c r="A40" s="73">
        <f t="shared" si="0"/>
        <v>402</v>
      </c>
      <c r="B40" s="74" t="s">
        <v>30</v>
      </c>
      <c r="C40" s="74" t="s">
        <v>71</v>
      </c>
      <c r="D40" s="75" t="s">
        <v>73</v>
      </c>
      <c r="E40" s="23"/>
      <c r="F40" s="23"/>
      <c r="G40" s="23"/>
      <c r="H40" s="24"/>
    </row>
    <row r="41" spans="1:8" ht="45">
      <c r="A41" s="73">
        <f t="shared" si="0"/>
        <v>403</v>
      </c>
      <c r="B41" s="74" t="s">
        <v>30</v>
      </c>
      <c r="C41" s="74" t="s">
        <v>71</v>
      </c>
      <c r="D41" s="75" t="s">
        <v>74</v>
      </c>
      <c r="E41" s="23"/>
      <c r="F41" s="23"/>
      <c r="G41" s="23"/>
      <c r="H41" s="24"/>
    </row>
    <row r="42" spans="1:8" s="77" customFormat="1" ht="45">
      <c r="A42" s="73">
        <f t="shared" si="0"/>
        <v>404</v>
      </c>
      <c r="B42" s="74" t="s">
        <v>30</v>
      </c>
      <c r="C42" s="74" t="s">
        <v>71</v>
      </c>
      <c r="D42" s="75" t="s">
        <v>75</v>
      </c>
      <c r="E42" s="23"/>
      <c r="F42" s="23"/>
      <c r="G42" s="23"/>
      <c r="H42" s="24"/>
    </row>
    <row r="43" spans="1:8" ht="45">
      <c r="A43" s="73">
        <v>501</v>
      </c>
      <c r="B43" s="74" t="s">
        <v>30</v>
      </c>
      <c r="C43" s="74" t="s">
        <v>76</v>
      </c>
      <c r="D43" s="75" t="s">
        <v>77</v>
      </c>
      <c r="E43" s="23"/>
      <c r="F43" s="23"/>
      <c r="G43" s="23"/>
      <c r="H43" s="24"/>
    </row>
    <row r="44" spans="1:8" ht="45">
      <c r="A44" s="73">
        <f t="shared" si="0"/>
        <v>502</v>
      </c>
      <c r="B44" s="74" t="s">
        <v>30</v>
      </c>
      <c r="C44" s="74" t="s">
        <v>76</v>
      </c>
      <c r="D44" s="75" t="s">
        <v>78</v>
      </c>
      <c r="E44" s="23"/>
      <c r="F44" s="23"/>
      <c r="G44" s="23"/>
      <c r="H44" s="24"/>
    </row>
    <row r="45" spans="1:8" ht="45">
      <c r="A45" s="73">
        <f t="shared" si="0"/>
        <v>503</v>
      </c>
      <c r="B45" s="74" t="s">
        <v>30</v>
      </c>
      <c r="C45" s="74" t="s">
        <v>76</v>
      </c>
      <c r="D45" s="75" t="s">
        <v>79</v>
      </c>
      <c r="E45" s="23"/>
      <c r="F45" s="23"/>
      <c r="G45" s="23"/>
      <c r="H45" s="24"/>
    </row>
    <row r="46" spans="1:8" ht="45">
      <c r="A46" s="73">
        <f t="shared" si="0"/>
        <v>504</v>
      </c>
      <c r="B46" s="74" t="s">
        <v>30</v>
      </c>
      <c r="C46" s="74" t="s">
        <v>76</v>
      </c>
      <c r="D46" s="75" t="s">
        <v>80</v>
      </c>
      <c r="E46" s="23"/>
      <c r="F46" s="23"/>
      <c r="G46" s="23"/>
      <c r="H46" s="24"/>
    </row>
    <row r="47" spans="1:8" ht="45">
      <c r="A47" s="73">
        <f t="shared" si="0"/>
        <v>505</v>
      </c>
      <c r="B47" s="80" t="s">
        <v>30</v>
      </c>
      <c r="C47" s="74" t="s">
        <v>76</v>
      </c>
      <c r="D47" s="75" t="s">
        <v>81</v>
      </c>
      <c r="E47" s="23"/>
      <c r="F47" s="23"/>
      <c r="G47" s="23"/>
      <c r="H47" s="24"/>
    </row>
    <row r="48" spans="1:8" ht="45">
      <c r="A48" s="73">
        <f t="shared" si="0"/>
        <v>506</v>
      </c>
      <c r="B48" s="80" t="s">
        <v>30</v>
      </c>
      <c r="C48" s="74" t="s">
        <v>76</v>
      </c>
      <c r="D48" s="75" t="s">
        <v>82</v>
      </c>
      <c r="E48" s="23"/>
      <c r="F48" s="23"/>
      <c r="G48" s="23"/>
      <c r="H48" s="24"/>
    </row>
    <row r="49" spans="1:8" ht="45">
      <c r="A49" s="73">
        <f t="shared" si="0"/>
        <v>507</v>
      </c>
      <c r="B49" s="74" t="s">
        <v>30</v>
      </c>
      <c r="C49" s="74" t="s">
        <v>76</v>
      </c>
      <c r="D49" s="75" t="s">
        <v>83</v>
      </c>
      <c r="E49" s="23"/>
      <c r="F49" s="23"/>
      <c r="G49" s="23"/>
      <c r="H49" s="24"/>
    </row>
    <row r="50" spans="1:8" ht="45">
      <c r="A50" s="73">
        <f t="shared" si="0"/>
        <v>508</v>
      </c>
      <c r="B50" s="74" t="s">
        <v>30</v>
      </c>
      <c r="C50" s="74" t="s">
        <v>76</v>
      </c>
      <c r="D50" s="75" t="s">
        <v>84</v>
      </c>
      <c r="E50" s="23"/>
      <c r="F50" s="23"/>
      <c r="G50" s="23"/>
      <c r="H50" s="24"/>
    </row>
    <row r="51" spans="1:8" ht="45">
      <c r="A51" s="73">
        <f t="shared" si="0"/>
        <v>509</v>
      </c>
      <c r="B51" s="74" t="s">
        <v>30</v>
      </c>
      <c r="C51" s="74" t="s">
        <v>76</v>
      </c>
      <c r="D51" s="75" t="s">
        <v>85</v>
      </c>
      <c r="E51" s="23"/>
      <c r="F51" s="23"/>
      <c r="G51" s="23"/>
      <c r="H51" s="24"/>
    </row>
    <row r="52" spans="1:8" ht="45">
      <c r="A52" s="73">
        <f t="shared" si="0"/>
        <v>510</v>
      </c>
      <c r="B52" s="74" t="s">
        <v>30</v>
      </c>
      <c r="C52" s="74" t="s">
        <v>76</v>
      </c>
      <c r="D52" s="75" t="s">
        <v>86</v>
      </c>
      <c r="E52" s="23"/>
      <c r="F52" s="23"/>
      <c r="G52" s="23"/>
      <c r="H52" s="24"/>
    </row>
    <row r="53" spans="1:8" ht="45">
      <c r="A53" s="73">
        <f t="shared" si="0"/>
        <v>511</v>
      </c>
      <c r="B53" s="74" t="s">
        <v>30</v>
      </c>
      <c r="C53" s="74" t="s">
        <v>76</v>
      </c>
      <c r="D53" s="75" t="s">
        <v>87</v>
      </c>
      <c r="E53" s="23"/>
      <c r="F53" s="23"/>
      <c r="G53" s="23"/>
      <c r="H53" s="24"/>
    </row>
    <row r="54" spans="1:8" ht="45">
      <c r="A54" s="73">
        <f t="shared" si="0"/>
        <v>512</v>
      </c>
      <c r="B54" s="74" t="s">
        <v>30</v>
      </c>
      <c r="C54" s="74" t="s">
        <v>76</v>
      </c>
      <c r="D54" s="75" t="s">
        <v>88</v>
      </c>
      <c r="E54" s="23"/>
      <c r="F54" s="23"/>
      <c r="G54" s="23"/>
      <c r="H54" s="24"/>
    </row>
    <row r="55" spans="1:8" ht="45">
      <c r="A55" s="73">
        <f t="shared" si="0"/>
        <v>513</v>
      </c>
      <c r="B55" s="74" t="s">
        <v>30</v>
      </c>
      <c r="C55" s="74" t="s">
        <v>76</v>
      </c>
      <c r="D55" s="75" t="s">
        <v>89</v>
      </c>
      <c r="E55" s="23"/>
      <c r="F55" s="23"/>
      <c r="G55" s="23"/>
      <c r="H55" s="24"/>
    </row>
    <row r="56" spans="1:8" ht="45">
      <c r="A56" s="73">
        <f t="shared" si="0"/>
        <v>514</v>
      </c>
      <c r="B56" s="74" t="s">
        <v>30</v>
      </c>
      <c r="C56" s="74" t="s">
        <v>76</v>
      </c>
      <c r="D56" s="75" t="s">
        <v>90</v>
      </c>
      <c r="E56" s="23"/>
      <c r="F56" s="23"/>
      <c r="G56" s="23"/>
      <c r="H56" s="24"/>
    </row>
    <row r="57" spans="1:8" ht="45">
      <c r="A57" s="73">
        <f t="shared" si="0"/>
        <v>515</v>
      </c>
      <c r="B57" s="74" t="s">
        <v>30</v>
      </c>
      <c r="C57" s="74" t="s">
        <v>76</v>
      </c>
      <c r="D57" s="75" t="s">
        <v>91</v>
      </c>
      <c r="E57" s="23"/>
      <c r="F57" s="23"/>
      <c r="G57" s="23"/>
      <c r="H57" s="24"/>
    </row>
    <row r="58" spans="1:8" ht="45">
      <c r="A58" s="73">
        <f t="shared" si="0"/>
        <v>516</v>
      </c>
      <c r="B58" s="74" t="s">
        <v>30</v>
      </c>
      <c r="C58" s="74" t="s">
        <v>76</v>
      </c>
      <c r="D58" s="75" t="s">
        <v>92</v>
      </c>
      <c r="E58" s="23"/>
      <c r="F58" s="23"/>
      <c r="G58" s="23"/>
      <c r="H58" s="24"/>
    </row>
    <row r="59" spans="1:8" ht="45">
      <c r="A59" s="73">
        <f t="shared" si="0"/>
        <v>517</v>
      </c>
      <c r="B59" s="74" t="s">
        <v>30</v>
      </c>
      <c r="C59" s="74" t="s">
        <v>76</v>
      </c>
      <c r="D59" s="75" t="s">
        <v>93</v>
      </c>
      <c r="E59" s="23"/>
      <c r="F59" s="23"/>
      <c r="G59" s="23"/>
      <c r="H59" s="24"/>
    </row>
    <row r="60" spans="1:8" ht="45">
      <c r="A60" s="73">
        <f t="shared" si="0"/>
        <v>518</v>
      </c>
      <c r="B60" s="74" t="s">
        <v>30</v>
      </c>
      <c r="C60" s="74" t="s">
        <v>76</v>
      </c>
      <c r="D60" s="75" t="s">
        <v>94</v>
      </c>
      <c r="E60" s="23"/>
      <c r="F60" s="23"/>
      <c r="G60" s="23"/>
      <c r="H60" s="24"/>
    </row>
    <row r="61" spans="1:8" ht="45">
      <c r="A61" s="73">
        <f t="shared" si="0"/>
        <v>519</v>
      </c>
      <c r="B61" s="74" t="s">
        <v>30</v>
      </c>
      <c r="C61" s="74" t="s">
        <v>76</v>
      </c>
      <c r="D61" s="75" t="s">
        <v>95</v>
      </c>
      <c r="E61" s="23"/>
      <c r="F61" s="23"/>
      <c r="G61" s="23"/>
      <c r="H61" s="24"/>
    </row>
    <row r="62" spans="1:8" ht="45">
      <c r="A62" s="73">
        <f t="shared" si="0"/>
        <v>520</v>
      </c>
      <c r="B62" s="74" t="s">
        <v>30</v>
      </c>
      <c r="C62" s="74" t="s">
        <v>76</v>
      </c>
      <c r="D62" s="75" t="s">
        <v>96</v>
      </c>
      <c r="E62" s="23"/>
      <c r="F62" s="23"/>
      <c r="G62" s="23"/>
      <c r="H62" s="24"/>
    </row>
    <row r="63" spans="1:8" ht="45">
      <c r="A63" s="73">
        <f t="shared" si="0"/>
        <v>521</v>
      </c>
      <c r="B63" s="74" t="s">
        <v>30</v>
      </c>
      <c r="C63" s="74" t="s">
        <v>76</v>
      </c>
      <c r="D63" s="75" t="s">
        <v>97</v>
      </c>
      <c r="E63" s="23"/>
      <c r="F63" s="23"/>
      <c r="G63" s="23"/>
      <c r="H63" s="24"/>
    </row>
    <row r="64" spans="1:8" ht="90">
      <c r="A64" s="73">
        <f t="shared" si="0"/>
        <v>522</v>
      </c>
      <c r="B64" s="74" t="s">
        <v>30</v>
      </c>
      <c r="C64" s="74" t="s">
        <v>76</v>
      </c>
      <c r="D64" s="75" t="s">
        <v>98</v>
      </c>
      <c r="E64" s="23"/>
      <c r="F64" s="23"/>
      <c r="G64" s="23"/>
      <c r="H64" s="24"/>
    </row>
    <row r="65" spans="1:8" ht="45">
      <c r="A65" s="73">
        <f t="shared" si="0"/>
        <v>523</v>
      </c>
      <c r="B65" s="74" t="s">
        <v>30</v>
      </c>
      <c r="C65" s="74" t="s">
        <v>76</v>
      </c>
      <c r="D65" s="75" t="s">
        <v>99</v>
      </c>
      <c r="E65" s="23"/>
      <c r="F65" s="23"/>
      <c r="G65" s="23"/>
      <c r="H65" s="24"/>
    </row>
    <row r="66" spans="1:8" s="77" customFormat="1" ht="45">
      <c r="A66" s="73">
        <f t="shared" si="0"/>
        <v>524</v>
      </c>
      <c r="B66" s="74" t="s">
        <v>30</v>
      </c>
      <c r="C66" s="74" t="s">
        <v>76</v>
      </c>
      <c r="D66" s="75" t="s">
        <v>100</v>
      </c>
      <c r="E66" s="23"/>
      <c r="F66" s="23"/>
      <c r="G66" s="23"/>
      <c r="H66" s="24"/>
    </row>
    <row r="67" spans="1:8" ht="45">
      <c r="A67" s="73">
        <f t="shared" si="0"/>
        <v>525</v>
      </c>
      <c r="B67" s="76" t="s">
        <v>30</v>
      </c>
      <c r="C67" s="76" t="s">
        <v>76</v>
      </c>
      <c r="D67" s="76" t="s">
        <v>101</v>
      </c>
      <c r="E67" s="23"/>
      <c r="F67" s="23"/>
      <c r="G67" s="23"/>
      <c r="H67" s="24"/>
    </row>
    <row r="68" spans="1:8" ht="45">
      <c r="A68" s="73">
        <f t="shared" ref="A68:A120" si="1">SUM(A67+1)</f>
        <v>526</v>
      </c>
      <c r="B68" s="80" t="s">
        <v>30</v>
      </c>
      <c r="C68" s="80" t="s">
        <v>76</v>
      </c>
      <c r="D68" s="76" t="s">
        <v>102</v>
      </c>
      <c r="E68" s="23"/>
      <c r="F68" s="23"/>
      <c r="G68" s="23"/>
      <c r="H68" s="24"/>
    </row>
    <row r="69" spans="1:8" ht="45">
      <c r="A69" s="73">
        <f t="shared" si="1"/>
        <v>527</v>
      </c>
      <c r="B69" s="80" t="s">
        <v>30</v>
      </c>
      <c r="C69" s="74" t="s">
        <v>76</v>
      </c>
      <c r="D69" s="75" t="s">
        <v>103</v>
      </c>
      <c r="E69" s="23"/>
      <c r="F69" s="23"/>
      <c r="G69" s="23"/>
      <c r="H69" s="24"/>
    </row>
    <row r="70" spans="1:8" ht="45">
      <c r="A70" s="73">
        <f t="shared" si="1"/>
        <v>528</v>
      </c>
      <c r="B70" s="80" t="s">
        <v>30</v>
      </c>
      <c r="C70" s="74" t="s">
        <v>76</v>
      </c>
      <c r="D70" s="75" t="s">
        <v>104</v>
      </c>
      <c r="E70" s="23"/>
      <c r="F70" s="23"/>
      <c r="G70" s="23"/>
      <c r="H70" s="24"/>
    </row>
    <row r="71" spans="1:8" ht="45">
      <c r="A71" s="73">
        <v>601</v>
      </c>
      <c r="B71" s="74" t="s">
        <v>30</v>
      </c>
      <c r="C71" s="74" t="s">
        <v>105</v>
      </c>
      <c r="D71" s="75" t="s">
        <v>106</v>
      </c>
      <c r="E71" s="23"/>
      <c r="F71" s="23"/>
      <c r="G71" s="23"/>
      <c r="H71" s="24"/>
    </row>
    <row r="72" spans="1:8" ht="45">
      <c r="A72" s="73">
        <f t="shared" si="1"/>
        <v>602</v>
      </c>
      <c r="B72" s="74" t="s">
        <v>30</v>
      </c>
      <c r="C72" s="74" t="s">
        <v>105</v>
      </c>
      <c r="D72" s="75" t="s">
        <v>107</v>
      </c>
      <c r="E72" s="23"/>
      <c r="F72" s="23"/>
      <c r="G72" s="23"/>
      <c r="H72" s="24"/>
    </row>
    <row r="73" spans="1:8" ht="30">
      <c r="A73" s="73">
        <f t="shared" si="1"/>
        <v>603</v>
      </c>
      <c r="B73" s="74" t="s">
        <v>30</v>
      </c>
      <c r="C73" s="74" t="s">
        <v>105</v>
      </c>
      <c r="D73" s="75" t="s">
        <v>108</v>
      </c>
      <c r="E73" s="23"/>
      <c r="F73" s="23"/>
      <c r="G73" s="23"/>
      <c r="H73" s="24"/>
    </row>
    <row r="74" spans="1:8" ht="30">
      <c r="A74" s="73">
        <f t="shared" si="1"/>
        <v>604</v>
      </c>
      <c r="B74" s="74" t="s">
        <v>30</v>
      </c>
      <c r="C74" s="74" t="s">
        <v>105</v>
      </c>
      <c r="D74" s="75" t="s">
        <v>109</v>
      </c>
      <c r="E74" s="23"/>
      <c r="F74" s="23"/>
      <c r="G74" s="23"/>
      <c r="H74" s="24"/>
    </row>
    <row r="75" spans="1:8" ht="30">
      <c r="A75" s="73">
        <f t="shared" si="1"/>
        <v>605</v>
      </c>
      <c r="B75" s="74" t="s">
        <v>30</v>
      </c>
      <c r="C75" s="74" t="s">
        <v>105</v>
      </c>
      <c r="D75" s="75" t="s">
        <v>110</v>
      </c>
      <c r="E75" s="23"/>
      <c r="F75" s="23"/>
      <c r="G75" s="23"/>
      <c r="H75" s="24"/>
    </row>
    <row r="76" spans="1:8">
      <c r="A76" s="73">
        <f t="shared" si="1"/>
        <v>606</v>
      </c>
      <c r="B76" s="74" t="s">
        <v>30</v>
      </c>
      <c r="C76" s="74" t="s">
        <v>105</v>
      </c>
      <c r="D76" s="75" t="s">
        <v>111</v>
      </c>
      <c r="E76" s="23"/>
      <c r="F76" s="23"/>
      <c r="G76" s="23"/>
      <c r="H76" s="24"/>
    </row>
    <row r="77" spans="1:8" ht="30">
      <c r="A77" s="73">
        <f t="shared" si="1"/>
        <v>607</v>
      </c>
      <c r="B77" s="74" t="s">
        <v>30</v>
      </c>
      <c r="C77" s="74" t="s">
        <v>105</v>
      </c>
      <c r="D77" s="75" t="s">
        <v>112</v>
      </c>
      <c r="E77" s="23"/>
      <c r="F77" s="23"/>
      <c r="G77" s="23"/>
      <c r="H77" s="24"/>
    </row>
    <row r="78" spans="1:8" ht="30">
      <c r="A78" s="73">
        <f t="shared" si="1"/>
        <v>608</v>
      </c>
      <c r="B78" s="74" t="s">
        <v>30</v>
      </c>
      <c r="C78" s="74" t="s">
        <v>105</v>
      </c>
      <c r="D78" s="75" t="s">
        <v>113</v>
      </c>
      <c r="E78" s="23"/>
      <c r="F78" s="23"/>
      <c r="G78" s="23"/>
      <c r="H78" s="24"/>
    </row>
    <row r="79" spans="1:8" ht="30">
      <c r="A79" s="73">
        <f t="shared" si="1"/>
        <v>609</v>
      </c>
      <c r="B79" s="74" t="s">
        <v>30</v>
      </c>
      <c r="C79" s="74" t="s">
        <v>105</v>
      </c>
      <c r="D79" s="75" t="s">
        <v>114</v>
      </c>
      <c r="E79" s="23"/>
      <c r="F79" s="23"/>
      <c r="G79" s="23"/>
      <c r="H79" s="24"/>
    </row>
    <row r="80" spans="1:8">
      <c r="A80" s="73">
        <f t="shared" si="1"/>
        <v>610</v>
      </c>
      <c r="B80" s="74" t="s">
        <v>30</v>
      </c>
      <c r="C80" s="74" t="s">
        <v>105</v>
      </c>
      <c r="D80" s="75" t="s">
        <v>115</v>
      </c>
      <c r="E80" s="23"/>
      <c r="F80" s="23"/>
      <c r="G80" s="23"/>
      <c r="H80" s="24"/>
    </row>
    <row r="81" spans="1:8" ht="30">
      <c r="A81" s="73">
        <f t="shared" si="1"/>
        <v>611</v>
      </c>
      <c r="B81" s="74" t="s">
        <v>30</v>
      </c>
      <c r="C81" s="74" t="s">
        <v>105</v>
      </c>
      <c r="D81" s="75" t="s">
        <v>116</v>
      </c>
      <c r="E81" s="23"/>
      <c r="F81" s="23"/>
      <c r="G81" s="23"/>
      <c r="H81" s="24"/>
    </row>
    <row r="82" spans="1:8" ht="30">
      <c r="A82" s="73">
        <f t="shared" si="1"/>
        <v>612</v>
      </c>
      <c r="B82" s="80" t="s">
        <v>30</v>
      </c>
      <c r="C82" s="80" t="s">
        <v>105</v>
      </c>
      <c r="D82" s="76" t="s">
        <v>117</v>
      </c>
      <c r="E82" s="23"/>
      <c r="F82" s="23"/>
      <c r="G82" s="23"/>
      <c r="H82" s="24"/>
    </row>
    <row r="83" spans="1:8" ht="30">
      <c r="A83" s="73">
        <f t="shared" si="1"/>
        <v>613</v>
      </c>
      <c r="B83" s="76" t="s">
        <v>30</v>
      </c>
      <c r="C83" s="76" t="s">
        <v>105</v>
      </c>
      <c r="D83" s="76" t="s">
        <v>118</v>
      </c>
      <c r="E83" s="23"/>
      <c r="F83" s="23"/>
      <c r="G83" s="23"/>
      <c r="H83" s="24"/>
    </row>
    <row r="84" spans="1:8" ht="30">
      <c r="A84" s="73">
        <f t="shared" si="1"/>
        <v>614</v>
      </c>
      <c r="B84" s="80" t="s">
        <v>30</v>
      </c>
      <c r="C84" s="76" t="s">
        <v>105</v>
      </c>
      <c r="D84" s="76" t="s">
        <v>119</v>
      </c>
      <c r="E84" s="23"/>
      <c r="F84" s="23"/>
      <c r="G84" s="23"/>
      <c r="H84" s="24"/>
    </row>
    <row r="85" spans="1:8" ht="30">
      <c r="A85" s="73">
        <f t="shared" si="1"/>
        <v>615</v>
      </c>
      <c r="B85" s="80" t="s">
        <v>30</v>
      </c>
      <c r="C85" s="76" t="s">
        <v>105</v>
      </c>
      <c r="D85" s="76" t="s">
        <v>120</v>
      </c>
      <c r="E85" s="23"/>
      <c r="F85" s="23"/>
      <c r="G85" s="23"/>
      <c r="H85" s="24"/>
    </row>
    <row r="86" spans="1:8" ht="75">
      <c r="A86" s="73">
        <v>701</v>
      </c>
      <c r="B86" s="74" t="s">
        <v>30</v>
      </c>
      <c r="C86" s="74" t="s">
        <v>121</v>
      </c>
      <c r="D86" s="75" t="s">
        <v>122</v>
      </c>
      <c r="E86" s="23"/>
      <c r="F86" s="23"/>
      <c r="G86" s="23"/>
      <c r="H86" s="24"/>
    </row>
    <row r="87" spans="1:8" ht="30">
      <c r="A87" s="73">
        <f t="shared" si="1"/>
        <v>702</v>
      </c>
      <c r="B87" s="74" t="s">
        <v>30</v>
      </c>
      <c r="C87" s="74" t="s">
        <v>121</v>
      </c>
      <c r="D87" s="75" t="s">
        <v>123</v>
      </c>
      <c r="E87" s="23"/>
      <c r="F87" s="23"/>
      <c r="G87" s="23"/>
      <c r="H87" s="24"/>
    </row>
    <row r="88" spans="1:8" ht="30">
      <c r="A88" s="73">
        <f t="shared" si="1"/>
        <v>703</v>
      </c>
      <c r="B88" s="74" t="s">
        <v>30</v>
      </c>
      <c r="C88" s="74" t="s">
        <v>121</v>
      </c>
      <c r="D88" s="75" t="s">
        <v>124</v>
      </c>
      <c r="E88" s="23"/>
      <c r="F88" s="23"/>
      <c r="G88" s="23"/>
      <c r="H88" s="24"/>
    </row>
    <row r="89" spans="1:8" ht="45">
      <c r="A89" s="73">
        <f t="shared" si="1"/>
        <v>704</v>
      </c>
      <c r="B89" s="74" t="s">
        <v>30</v>
      </c>
      <c r="C89" s="74" t="s">
        <v>121</v>
      </c>
      <c r="D89" s="75" t="s">
        <v>125</v>
      </c>
      <c r="E89" s="23"/>
      <c r="F89" s="23"/>
      <c r="G89" s="23"/>
      <c r="H89" s="24"/>
    </row>
    <row r="90" spans="1:8" ht="30">
      <c r="A90" s="73">
        <f t="shared" si="1"/>
        <v>705</v>
      </c>
      <c r="B90" s="74" t="s">
        <v>30</v>
      </c>
      <c r="C90" s="74" t="s">
        <v>121</v>
      </c>
      <c r="D90" s="75" t="s">
        <v>126</v>
      </c>
      <c r="E90" s="23"/>
      <c r="F90" s="23"/>
      <c r="G90" s="23"/>
      <c r="H90" s="24"/>
    </row>
    <row r="91" spans="1:8" ht="30">
      <c r="A91" s="73">
        <f t="shared" si="1"/>
        <v>706</v>
      </c>
      <c r="B91" s="74" t="s">
        <v>30</v>
      </c>
      <c r="C91" s="74" t="s">
        <v>121</v>
      </c>
      <c r="D91" s="75" t="s">
        <v>127</v>
      </c>
      <c r="E91" s="23"/>
      <c r="F91" s="23"/>
      <c r="G91" s="23"/>
      <c r="H91" s="24"/>
    </row>
    <row r="92" spans="1:8" ht="45">
      <c r="A92" s="73">
        <f t="shared" si="1"/>
        <v>707</v>
      </c>
      <c r="B92" s="74" t="s">
        <v>30</v>
      </c>
      <c r="C92" s="74" t="s">
        <v>121</v>
      </c>
      <c r="D92" s="75" t="s">
        <v>128</v>
      </c>
      <c r="E92" s="23"/>
      <c r="F92" s="23"/>
      <c r="G92" s="23"/>
      <c r="H92" s="24"/>
    </row>
    <row r="93" spans="1:8" ht="30">
      <c r="A93" s="73">
        <f t="shared" si="1"/>
        <v>708</v>
      </c>
      <c r="B93" s="74" t="s">
        <v>30</v>
      </c>
      <c r="C93" s="74" t="s">
        <v>121</v>
      </c>
      <c r="D93" s="75" t="s">
        <v>129</v>
      </c>
      <c r="E93" s="23"/>
      <c r="F93" s="23"/>
      <c r="G93" s="23"/>
      <c r="H93" s="24"/>
    </row>
    <row r="94" spans="1:8" ht="30">
      <c r="A94" s="73">
        <f t="shared" si="1"/>
        <v>709</v>
      </c>
      <c r="B94" s="74" t="s">
        <v>30</v>
      </c>
      <c r="C94" s="74" t="s">
        <v>121</v>
      </c>
      <c r="D94" s="75" t="s">
        <v>130</v>
      </c>
      <c r="E94" s="23"/>
      <c r="F94" s="23"/>
      <c r="G94" s="23"/>
      <c r="H94" s="24"/>
    </row>
    <row r="95" spans="1:8" ht="30">
      <c r="A95" s="73">
        <f t="shared" si="1"/>
        <v>710</v>
      </c>
      <c r="B95" s="74" t="s">
        <v>30</v>
      </c>
      <c r="C95" s="74" t="s">
        <v>121</v>
      </c>
      <c r="D95" s="75" t="s">
        <v>131</v>
      </c>
      <c r="E95" s="23"/>
      <c r="F95" s="23"/>
      <c r="G95" s="23"/>
      <c r="H95" s="24"/>
    </row>
    <row r="96" spans="1:8" ht="60">
      <c r="A96" s="73">
        <f t="shared" si="1"/>
        <v>711</v>
      </c>
      <c r="B96" s="74" t="s">
        <v>30</v>
      </c>
      <c r="C96" s="74" t="s">
        <v>121</v>
      </c>
      <c r="D96" s="75" t="s">
        <v>132</v>
      </c>
      <c r="E96" s="23"/>
      <c r="F96" s="23"/>
      <c r="G96" s="23"/>
      <c r="H96" s="24"/>
    </row>
    <row r="97" spans="1:8" ht="30">
      <c r="A97" s="73">
        <f t="shared" si="1"/>
        <v>712</v>
      </c>
      <c r="B97" s="74" t="s">
        <v>30</v>
      </c>
      <c r="C97" s="74" t="s">
        <v>121</v>
      </c>
      <c r="D97" s="75" t="s">
        <v>133</v>
      </c>
      <c r="E97" s="23"/>
      <c r="F97" s="23"/>
      <c r="G97" s="23"/>
      <c r="H97" s="24"/>
    </row>
    <row r="98" spans="1:8" ht="90">
      <c r="A98" s="73">
        <f t="shared" si="1"/>
        <v>713</v>
      </c>
      <c r="B98" s="74" t="s">
        <v>30</v>
      </c>
      <c r="C98" s="74" t="s">
        <v>121</v>
      </c>
      <c r="D98" s="75" t="s">
        <v>134</v>
      </c>
      <c r="E98" s="23"/>
      <c r="F98" s="23"/>
      <c r="G98" s="23"/>
      <c r="H98" s="24"/>
    </row>
    <row r="99" spans="1:8" ht="30">
      <c r="A99" s="73">
        <f t="shared" si="1"/>
        <v>714</v>
      </c>
      <c r="B99" s="74" t="s">
        <v>30</v>
      </c>
      <c r="C99" s="74" t="s">
        <v>121</v>
      </c>
      <c r="D99" s="81" t="s">
        <v>135</v>
      </c>
      <c r="E99" s="23"/>
      <c r="F99" s="23"/>
      <c r="G99" s="23"/>
      <c r="H99" s="24"/>
    </row>
    <row r="100" spans="1:8" ht="30">
      <c r="A100" s="73">
        <f t="shared" si="1"/>
        <v>715</v>
      </c>
      <c r="B100" s="74" t="s">
        <v>30</v>
      </c>
      <c r="C100" s="74" t="s">
        <v>121</v>
      </c>
      <c r="D100" s="81" t="s">
        <v>136</v>
      </c>
      <c r="E100" s="23"/>
      <c r="F100" s="23"/>
      <c r="G100" s="23"/>
      <c r="H100" s="24"/>
    </row>
    <row r="101" spans="1:8" ht="30">
      <c r="A101" s="73">
        <f t="shared" si="1"/>
        <v>716</v>
      </c>
      <c r="B101" s="74" t="s">
        <v>30</v>
      </c>
      <c r="C101" s="74" t="s">
        <v>121</v>
      </c>
      <c r="D101" s="81" t="s">
        <v>137</v>
      </c>
      <c r="E101" s="23"/>
      <c r="F101" s="23"/>
      <c r="G101" s="23"/>
      <c r="H101" s="24"/>
    </row>
    <row r="102" spans="1:8" ht="30">
      <c r="A102" s="73">
        <f t="shared" si="1"/>
        <v>717</v>
      </c>
      <c r="B102" s="74" t="s">
        <v>30</v>
      </c>
      <c r="C102" s="74" t="s">
        <v>121</v>
      </c>
      <c r="D102" s="81" t="s">
        <v>138</v>
      </c>
      <c r="E102" s="23"/>
      <c r="F102" s="23"/>
      <c r="G102" s="23"/>
      <c r="H102" s="24"/>
    </row>
    <row r="103" spans="1:8" ht="30">
      <c r="A103" s="73">
        <v>801</v>
      </c>
      <c r="B103" s="74" t="s">
        <v>30</v>
      </c>
      <c r="C103" s="74" t="s">
        <v>139</v>
      </c>
      <c r="D103" s="75" t="s">
        <v>140</v>
      </c>
      <c r="E103" s="23"/>
      <c r="F103" s="23"/>
      <c r="G103" s="23"/>
      <c r="H103" s="24"/>
    </row>
    <row r="104" spans="1:8" ht="30">
      <c r="A104" s="73">
        <f t="shared" si="1"/>
        <v>802</v>
      </c>
      <c r="B104" s="74" t="s">
        <v>30</v>
      </c>
      <c r="C104" s="74" t="s">
        <v>139</v>
      </c>
      <c r="D104" s="75" t="s">
        <v>141</v>
      </c>
      <c r="E104" s="23"/>
      <c r="F104" s="23"/>
      <c r="G104" s="23"/>
      <c r="H104" s="24"/>
    </row>
    <row r="105" spans="1:8" ht="30">
      <c r="A105" s="73">
        <f t="shared" si="1"/>
        <v>803</v>
      </c>
      <c r="B105" s="74" t="s">
        <v>30</v>
      </c>
      <c r="C105" s="74" t="s">
        <v>139</v>
      </c>
      <c r="D105" s="75" t="s">
        <v>142</v>
      </c>
      <c r="E105" s="23"/>
      <c r="F105" s="23"/>
      <c r="G105" s="23"/>
      <c r="H105" s="24"/>
    </row>
    <row r="106" spans="1:8" ht="30">
      <c r="A106" s="73">
        <f t="shared" si="1"/>
        <v>804</v>
      </c>
      <c r="B106" s="74" t="s">
        <v>30</v>
      </c>
      <c r="C106" s="74" t="s">
        <v>139</v>
      </c>
      <c r="D106" s="75" t="s">
        <v>143</v>
      </c>
      <c r="E106" s="23"/>
      <c r="F106" s="23"/>
      <c r="G106" s="23"/>
      <c r="H106" s="24"/>
    </row>
    <row r="107" spans="1:8" ht="30">
      <c r="A107" s="73"/>
      <c r="B107" s="74" t="s">
        <v>30</v>
      </c>
      <c r="C107" s="74" t="s">
        <v>139</v>
      </c>
      <c r="D107" s="75" t="s">
        <v>144</v>
      </c>
      <c r="E107" s="23"/>
      <c r="F107" s="23"/>
      <c r="G107" s="23"/>
      <c r="H107" s="24"/>
    </row>
    <row r="108" spans="1:8" ht="30">
      <c r="A108" s="73">
        <f>SUM(A106+1)</f>
        <v>805</v>
      </c>
      <c r="B108" s="74" t="s">
        <v>30</v>
      </c>
      <c r="C108" s="74" t="s">
        <v>139</v>
      </c>
      <c r="D108" s="75" t="s">
        <v>145</v>
      </c>
      <c r="E108" s="23"/>
      <c r="F108" s="23"/>
      <c r="G108" s="23"/>
      <c r="H108" s="24"/>
    </row>
    <row r="109" spans="1:8" ht="45">
      <c r="A109" s="73">
        <f t="shared" si="1"/>
        <v>806</v>
      </c>
      <c r="B109" s="74" t="s">
        <v>30</v>
      </c>
      <c r="C109" s="74" t="s">
        <v>139</v>
      </c>
      <c r="D109" s="75" t="s">
        <v>146</v>
      </c>
      <c r="E109" s="23"/>
      <c r="F109" s="23"/>
      <c r="G109" s="23"/>
      <c r="H109" s="24"/>
    </row>
    <row r="110" spans="1:8" ht="45">
      <c r="A110" s="73">
        <f t="shared" si="1"/>
        <v>807</v>
      </c>
      <c r="B110" s="74" t="s">
        <v>30</v>
      </c>
      <c r="C110" s="74" t="s">
        <v>139</v>
      </c>
      <c r="D110" s="75" t="s">
        <v>147</v>
      </c>
      <c r="E110" s="23"/>
      <c r="F110" s="23"/>
      <c r="G110" s="23"/>
      <c r="H110" s="24"/>
    </row>
    <row r="111" spans="1:8" ht="30">
      <c r="A111" s="73">
        <f t="shared" si="1"/>
        <v>808</v>
      </c>
      <c r="B111" s="74" t="s">
        <v>30</v>
      </c>
      <c r="C111" s="74" t="s">
        <v>139</v>
      </c>
      <c r="D111" s="75" t="s">
        <v>148</v>
      </c>
      <c r="E111" s="23"/>
      <c r="F111" s="23"/>
      <c r="G111" s="23"/>
      <c r="H111" s="24"/>
    </row>
    <row r="112" spans="1:8" ht="45">
      <c r="A112" s="73">
        <f t="shared" si="1"/>
        <v>809</v>
      </c>
      <c r="B112" s="74" t="s">
        <v>30</v>
      </c>
      <c r="C112" s="74" t="s">
        <v>139</v>
      </c>
      <c r="D112" s="75" t="s">
        <v>149</v>
      </c>
      <c r="E112" s="23"/>
      <c r="F112" s="23"/>
      <c r="G112" s="23"/>
      <c r="H112" s="24"/>
    </row>
    <row r="113" spans="1:8" ht="30">
      <c r="A113" s="73">
        <f t="shared" si="1"/>
        <v>810</v>
      </c>
      <c r="B113" s="74" t="s">
        <v>30</v>
      </c>
      <c r="C113" s="74" t="s">
        <v>139</v>
      </c>
      <c r="D113" s="75" t="s">
        <v>150</v>
      </c>
      <c r="E113" s="23"/>
      <c r="F113" s="23"/>
      <c r="G113" s="23"/>
      <c r="H113" s="24"/>
    </row>
    <row r="114" spans="1:8" ht="45">
      <c r="A114" s="73">
        <f t="shared" si="1"/>
        <v>811</v>
      </c>
      <c r="B114" s="74" t="s">
        <v>30</v>
      </c>
      <c r="C114" s="74" t="s">
        <v>139</v>
      </c>
      <c r="D114" s="75" t="s">
        <v>151</v>
      </c>
      <c r="E114" s="23"/>
      <c r="F114" s="23"/>
      <c r="G114" s="23"/>
      <c r="H114" s="24"/>
    </row>
    <row r="115" spans="1:8" ht="30">
      <c r="A115" s="73">
        <f t="shared" si="1"/>
        <v>812</v>
      </c>
      <c r="B115" s="74" t="s">
        <v>30</v>
      </c>
      <c r="C115" s="74" t="s">
        <v>139</v>
      </c>
      <c r="D115" s="75" t="s">
        <v>152</v>
      </c>
      <c r="E115" s="23"/>
      <c r="F115" s="23"/>
      <c r="G115" s="23"/>
      <c r="H115" s="24"/>
    </row>
    <row r="116" spans="1:8" ht="30">
      <c r="A116" s="73">
        <f t="shared" si="1"/>
        <v>813</v>
      </c>
      <c r="B116" s="79" t="s">
        <v>30</v>
      </c>
      <c r="C116" s="79" t="s">
        <v>139</v>
      </c>
      <c r="D116" s="79" t="s">
        <v>153</v>
      </c>
      <c r="E116" s="23"/>
      <c r="F116" s="23"/>
      <c r="G116" s="23"/>
      <c r="H116" s="24"/>
    </row>
    <row r="117" spans="1:8" ht="30">
      <c r="A117" s="73">
        <f t="shared" si="1"/>
        <v>814</v>
      </c>
      <c r="B117" s="82" t="s">
        <v>30</v>
      </c>
      <c r="C117" s="82" t="s">
        <v>139</v>
      </c>
      <c r="D117" s="79" t="s">
        <v>154</v>
      </c>
      <c r="E117" s="23"/>
      <c r="F117" s="23"/>
      <c r="G117" s="23"/>
      <c r="H117" s="24"/>
    </row>
    <row r="118" spans="1:8" ht="30">
      <c r="A118" s="73">
        <f t="shared" si="1"/>
        <v>815</v>
      </c>
      <c r="B118" s="79" t="s">
        <v>30</v>
      </c>
      <c r="C118" s="79" t="s">
        <v>139</v>
      </c>
      <c r="D118" s="79" t="s">
        <v>155</v>
      </c>
      <c r="E118" s="23"/>
      <c r="F118" s="23"/>
      <c r="G118" s="23"/>
      <c r="H118" s="24"/>
    </row>
    <row r="119" spans="1:8" ht="30">
      <c r="A119" s="73">
        <f t="shared" si="1"/>
        <v>816</v>
      </c>
      <c r="B119" s="76" t="s">
        <v>30</v>
      </c>
      <c r="C119" s="79" t="s">
        <v>139</v>
      </c>
      <c r="D119" s="76" t="s">
        <v>156</v>
      </c>
      <c r="E119" s="23"/>
      <c r="F119" s="23"/>
      <c r="G119" s="23"/>
      <c r="H119" s="24"/>
    </row>
    <row r="120" spans="1:8" ht="30">
      <c r="A120" s="73">
        <f t="shared" si="1"/>
        <v>817</v>
      </c>
      <c r="B120" s="76" t="s">
        <v>30</v>
      </c>
      <c r="C120" s="79" t="s">
        <v>139</v>
      </c>
      <c r="D120" s="76" t="s">
        <v>157</v>
      </c>
      <c r="E120" s="23"/>
      <c r="F120" s="23"/>
      <c r="G120" s="23"/>
      <c r="H120" s="24"/>
    </row>
    <row r="121" spans="1:8" ht="30">
      <c r="A121" s="73">
        <v>901</v>
      </c>
      <c r="B121" s="74" t="s">
        <v>30</v>
      </c>
      <c r="C121" s="74" t="s">
        <v>28</v>
      </c>
      <c r="D121" s="75" t="s">
        <v>158</v>
      </c>
      <c r="E121" s="23"/>
      <c r="F121" s="23"/>
      <c r="G121" s="23"/>
      <c r="H121" s="24"/>
    </row>
    <row r="122" spans="1:8" ht="30">
      <c r="A122" s="73">
        <f t="shared" ref="A122:A128" si="2">SUM(A121+1)</f>
        <v>902</v>
      </c>
      <c r="B122" s="74" t="s">
        <v>30</v>
      </c>
      <c r="C122" s="74" t="s">
        <v>28</v>
      </c>
      <c r="D122" s="75" t="s">
        <v>159</v>
      </c>
      <c r="E122" s="23"/>
      <c r="F122" s="23"/>
      <c r="G122" s="23"/>
      <c r="H122" s="24"/>
    </row>
    <row r="123" spans="1:8" ht="30">
      <c r="A123" s="73">
        <f t="shared" si="2"/>
        <v>903</v>
      </c>
      <c r="B123" s="74" t="s">
        <v>30</v>
      </c>
      <c r="C123" s="74" t="s">
        <v>28</v>
      </c>
      <c r="D123" s="75" t="s">
        <v>160</v>
      </c>
      <c r="E123" s="23"/>
      <c r="F123" s="23"/>
      <c r="G123" s="23"/>
      <c r="H123" s="24"/>
    </row>
    <row r="124" spans="1:8" ht="30">
      <c r="A124" s="73">
        <f t="shared" si="2"/>
        <v>904</v>
      </c>
      <c r="B124" s="74" t="s">
        <v>30</v>
      </c>
      <c r="C124" s="74" t="s">
        <v>28</v>
      </c>
      <c r="D124" s="75" t="s">
        <v>161</v>
      </c>
      <c r="E124" s="23"/>
      <c r="F124" s="23"/>
      <c r="G124" s="23"/>
      <c r="H124" s="24"/>
    </row>
    <row r="125" spans="1:8" ht="30">
      <c r="A125" s="73">
        <f t="shared" si="2"/>
        <v>905</v>
      </c>
      <c r="B125" s="74" t="s">
        <v>30</v>
      </c>
      <c r="C125" s="74" t="s">
        <v>28</v>
      </c>
      <c r="D125" s="75" t="s">
        <v>162</v>
      </c>
      <c r="E125" s="23"/>
      <c r="F125" s="23"/>
      <c r="G125" s="23"/>
      <c r="H125" s="24"/>
    </row>
    <row r="126" spans="1:8" ht="30">
      <c r="A126" s="73">
        <f t="shared" si="2"/>
        <v>906</v>
      </c>
      <c r="B126" s="74" t="s">
        <v>30</v>
      </c>
      <c r="C126" s="74" t="s">
        <v>28</v>
      </c>
      <c r="D126" s="75" t="s">
        <v>163</v>
      </c>
      <c r="E126" s="23"/>
      <c r="F126" s="23"/>
      <c r="G126" s="23"/>
      <c r="H126" s="24"/>
    </row>
    <row r="127" spans="1:8" s="5" customFormat="1" ht="30">
      <c r="A127" s="73">
        <f t="shared" si="2"/>
        <v>907</v>
      </c>
      <c r="B127" s="74" t="s">
        <v>30</v>
      </c>
      <c r="C127" s="74" t="s">
        <v>28</v>
      </c>
      <c r="D127" s="75" t="s">
        <v>164</v>
      </c>
      <c r="E127" s="23"/>
      <c r="F127" s="23"/>
      <c r="G127" s="23"/>
      <c r="H127" s="24"/>
    </row>
    <row r="128" spans="1:8" ht="45">
      <c r="A128" s="73">
        <f t="shared" si="2"/>
        <v>908</v>
      </c>
      <c r="B128" s="75" t="s">
        <v>30</v>
      </c>
      <c r="C128" s="75" t="s">
        <v>28</v>
      </c>
      <c r="D128" s="75" t="s">
        <v>165</v>
      </c>
      <c r="E128" s="23"/>
      <c r="F128" s="23"/>
      <c r="G128" s="23"/>
      <c r="H128" s="24"/>
    </row>
    <row r="129" spans="1:8" ht="45">
      <c r="A129" s="73">
        <v>1001</v>
      </c>
      <c r="B129" s="82" t="s">
        <v>30</v>
      </c>
      <c r="C129" s="82" t="s">
        <v>166</v>
      </c>
      <c r="D129" s="79" t="s">
        <v>167</v>
      </c>
      <c r="E129" s="23"/>
      <c r="F129" s="23"/>
      <c r="G129" s="23"/>
      <c r="H129" s="24"/>
    </row>
  </sheetData>
  <sheetProtection sort="0" autoFilter="0" pivotTables="0"/>
  <pageMargins left="0.25" right="0.25"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pane ySplit="1" topLeftCell="A2" activePane="bottomLeft" state="frozen"/>
      <selection pane="bottomLeft" sqref="A1:H1"/>
    </sheetView>
  </sheetViews>
  <sheetFormatPr defaultColWidth="8.85546875" defaultRowHeight="15"/>
  <cols>
    <col min="1" max="1" width="10.7109375" style="83" customWidth="1"/>
    <col min="2" max="2" width="12.7109375" style="83" customWidth="1"/>
    <col min="3" max="3" width="13.7109375" style="83" customWidth="1"/>
    <col min="4" max="4" width="60.7109375" style="83" customWidth="1"/>
    <col min="5" max="7" width="13.7109375" style="4" customWidth="1"/>
    <col min="8" max="8" width="25.7109375" style="1" customWidth="1"/>
    <col min="9" max="16384" width="8.85546875" style="1"/>
  </cols>
  <sheetData>
    <row r="1" spans="1:8" s="72" customFormat="1" ht="30">
      <c r="A1" s="107" t="s">
        <v>0</v>
      </c>
      <c r="B1" s="107" t="s">
        <v>1</v>
      </c>
      <c r="C1" s="107" t="s">
        <v>497</v>
      </c>
      <c r="D1" s="107" t="s">
        <v>498</v>
      </c>
      <c r="E1" s="107" t="s">
        <v>305</v>
      </c>
      <c r="F1" s="107" t="s">
        <v>306</v>
      </c>
      <c r="G1" s="107" t="s">
        <v>307</v>
      </c>
      <c r="H1" s="107" t="s">
        <v>2</v>
      </c>
    </row>
    <row r="2" spans="1:8" ht="30">
      <c r="A2" s="73">
        <v>101</v>
      </c>
      <c r="B2" s="75" t="s">
        <v>3</v>
      </c>
      <c r="C2" s="92" t="s">
        <v>4</v>
      </c>
      <c r="D2" s="75" t="s">
        <v>5</v>
      </c>
      <c r="E2" s="16"/>
      <c r="F2" s="16"/>
      <c r="G2" s="16"/>
      <c r="H2" s="17"/>
    </row>
    <row r="3" spans="1:8" ht="30">
      <c r="A3" s="73">
        <f>SUM(A2+1)</f>
        <v>102</v>
      </c>
      <c r="B3" s="75" t="s">
        <v>3</v>
      </c>
      <c r="C3" s="92" t="s">
        <v>4</v>
      </c>
      <c r="D3" s="75" t="s">
        <v>6</v>
      </c>
      <c r="E3" s="18"/>
      <c r="F3" s="18"/>
      <c r="G3" s="18"/>
      <c r="H3" s="17"/>
    </row>
    <row r="4" spans="1:8" ht="45">
      <c r="A4" s="73">
        <f t="shared" ref="A4:A24" si="0">SUM(A3+1)</f>
        <v>103</v>
      </c>
      <c r="B4" s="75" t="s">
        <v>3</v>
      </c>
      <c r="C4" s="92" t="s">
        <v>4</v>
      </c>
      <c r="D4" s="75" t="s">
        <v>7</v>
      </c>
      <c r="E4" s="18"/>
      <c r="F4" s="18"/>
      <c r="G4" s="18"/>
      <c r="H4" s="19"/>
    </row>
    <row r="5" spans="1:8" ht="30">
      <c r="A5" s="73">
        <f t="shared" si="0"/>
        <v>104</v>
      </c>
      <c r="B5" s="75" t="s">
        <v>3</v>
      </c>
      <c r="C5" s="92" t="s">
        <v>4</v>
      </c>
      <c r="D5" s="75" t="s">
        <v>8</v>
      </c>
      <c r="E5" s="18"/>
      <c r="F5" s="18"/>
      <c r="G5" s="18"/>
      <c r="H5" s="17"/>
    </row>
    <row r="6" spans="1:8" ht="30">
      <c r="A6" s="73">
        <f t="shared" si="0"/>
        <v>105</v>
      </c>
      <c r="B6" s="75" t="s">
        <v>3</v>
      </c>
      <c r="C6" s="92" t="s">
        <v>4</v>
      </c>
      <c r="D6" s="75" t="s">
        <v>9</v>
      </c>
      <c r="E6" s="18"/>
      <c r="F6" s="18"/>
      <c r="G6" s="18"/>
      <c r="H6" s="17"/>
    </row>
    <row r="7" spans="1:8" ht="30">
      <c r="A7" s="73">
        <f t="shared" si="0"/>
        <v>106</v>
      </c>
      <c r="B7" s="75" t="s">
        <v>3</v>
      </c>
      <c r="C7" s="92" t="s">
        <v>4</v>
      </c>
      <c r="D7" s="75" t="s">
        <v>10</v>
      </c>
      <c r="E7" s="20"/>
      <c r="F7" s="20"/>
      <c r="G7" s="20"/>
      <c r="H7" s="21"/>
    </row>
    <row r="8" spans="1:8" ht="30">
      <c r="A8" s="73">
        <f t="shared" si="0"/>
        <v>107</v>
      </c>
      <c r="B8" s="75" t="s">
        <v>3</v>
      </c>
      <c r="C8" s="92" t="s">
        <v>4</v>
      </c>
      <c r="D8" s="75" t="s">
        <v>11</v>
      </c>
      <c r="E8" s="20"/>
      <c r="F8" s="20"/>
      <c r="G8" s="20"/>
      <c r="H8" s="21"/>
    </row>
    <row r="9" spans="1:8" ht="45">
      <c r="A9" s="73">
        <f t="shared" si="0"/>
        <v>108</v>
      </c>
      <c r="B9" s="75" t="s">
        <v>3</v>
      </c>
      <c r="C9" s="92" t="s">
        <v>4</v>
      </c>
      <c r="D9" s="75" t="s">
        <v>12</v>
      </c>
      <c r="E9" s="18"/>
      <c r="F9" s="18"/>
      <c r="G9" s="18"/>
      <c r="H9" s="19"/>
    </row>
    <row r="10" spans="1:8" ht="30">
      <c r="A10" s="73">
        <f t="shared" si="0"/>
        <v>109</v>
      </c>
      <c r="B10" s="75" t="s">
        <v>3</v>
      </c>
      <c r="C10" s="92" t="s">
        <v>4</v>
      </c>
      <c r="D10" s="75" t="s">
        <v>13</v>
      </c>
      <c r="E10" s="16"/>
      <c r="F10" s="16"/>
      <c r="G10" s="16"/>
      <c r="H10" s="19"/>
    </row>
    <row r="11" spans="1:8" ht="30">
      <c r="A11" s="73">
        <f t="shared" si="0"/>
        <v>110</v>
      </c>
      <c r="B11" s="75" t="s">
        <v>3</v>
      </c>
      <c r="C11" s="92" t="s">
        <v>4</v>
      </c>
      <c r="D11" s="75" t="s">
        <v>14</v>
      </c>
      <c r="E11" s="16"/>
      <c r="F11" s="16"/>
      <c r="G11" s="16"/>
      <c r="H11" s="19"/>
    </row>
    <row r="12" spans="1:8" ht="45">
      <c r="A12" s="73">
        <f t="shared" si="0"/>
        <v>111</v>
      </c>
      <c r="B12" s="75" t="s">
        <v>3</v>
      </c>
      <c r="C12" s="92" t="s">
        <v>4</v>
      </c>
      <c r="D12" s="75" t="s">
        <v>15</v>
      </c>
      <c r="E12" s="16"/>
      <c r="F12" s="16"/>
      <c r="G12" s="16"/>
      <c r="H12" s="19"/>
    </row>
    <row r="13" spans="1:8" ht="30">
      <c r="A13" s="73">
        <f t="shared" si="0"/>
        <v>112</v>
      </c>
      <c r="B13" s="75" t="s">
        <v>3</v>
      </c>
      <c r="C13" s="92" t="s">
        <v>4</v>
      </c>
      <c r="D13" s="81" t="s">
        <v>16</v>
      </c>
      <c r="E13" s="18"/>
      <c r="F13" s="18"/>
      <c r="G13" s="18"/>
      <c r="H13" s="2"/>
    </row>
    <row r="14" spans="1:8" ht="30">
      <c r="A14" s="73">
        <f t="shared" si="0"/>
        <v>113</v>
      </c>
      <c r="B14" s="75" t="s">
        <v>3</v>
      </c>
      <c r="C14" s="92" t="s">
        <v>4</v>
      </c>
      <c r="D14" s="81" t="s">
        <v>17</v>
      </c>
      <c r="E14" s="18"/>
      <c r="F14" s="18"/>
      <c r="G14" s="18"/>
      <c r="H14" s="2"/>
    </row>
    <row r="15" spans="1:8" ht="45">
      <c r="A15" s="73">
        <f t="shared" si="0"/>
        <v>114</v>
      </c>
      <c r="B15" s="75" t="s">
        <v>3</v>
      </c>
      <c r="C15" s="92" t="s">
        <v>4</v>
      </c>
      <c r="D15" s="93" t="s">
        <v>18</v>
      </c>
      <c r="E15" s="18"/>
      <c r="F15" s="18"/>
      <c r="G15" s="18"/>
      <c r="H15" s="22"/>
    </row>
    <row r="16" spans="1:8" ht="30">
      <c r="A16" s="73">
        <f t="shared" si="0"/>
        <v>115</v>
      </c>
      <c r="B16" s="75" t="s">
        <v>3</v>
      </c>
      <c r="C16" s="92" t="s">
        <v>4</v>
      </c>
      <c r="D16" s="93" t="s">
        <v>19</v>
      </c>
      <c r="E16" s="18"/>
      <c r="F16" s="18"/>
      <c r="G16" s="18"/>
      <c r="H16" s="22"/>
    </row>
    <row r="17" spans="1:8" ht="45">
      <c r="A17" s="73">
        <f t="shared" si="0"/>
        <v>116</v>
      </c>
      <c r="B17" s="75" t="s">
        <v>3</v>
      </c>
      <c r="C17" s="92" t="s">
        <v>4</v>
      </c>
      <c r="D17" s="93" t="s">
        <v>20</v>
      </c>
      <c r="E17" s="18"/>
      <c r="F17" s="18"/>
      <c r="G17" s="18"/>
      <c r="H17" s="22"/>
    </row>
    <row r="18" spans="1:8" ht="30">
      <c r="A18" s="73">
        <f t="shared" si="0"/>
        <v>117</v>
      </c>
      <c r="B18" s="75" t="s">
        <v>3</v>
      </c>
      <c r="C18" s="92" t="s">
        <v>4</v>
      </c>
      <c r="D18" s="93" t="s">
        <v>21</v>
      </c>
      <c r="E18" s="18"/>
      <c r="F18" s="18"/>
      <c r="G18" s="18"/>
      <c r="H18" s="22"/>
    </row>
    <row r="19" spans="1:8" ht="30">
      <c r="A19" s="73">
        <f t="shared" si="0"/>
        <v>118</v>
      </c>
      <c r="B19" s="75" t="s">
        <v>3</v>
      </c>
      <c r="C19" s="92" t="s">
        <v>4</v>
      </c>
      <c r="D19" s="93" t="s">
        <v>22</v>
      </c>
      <c r="E19" s="18"/>
      <c r="F19" s="18"/>
      <c r="G19" s="18"/>
      <c r="H19" s="22"/>
    </row>
    <row r="20" spans="1:8" ht="30">
      <c r="A20" s="73">
        <f t="shared" si="0"/>
        <v>119</v>
      </c>
      <c r="B20" s="75" t="s">
        <v>3</v>
      </c>
      <c r="C20" s="92" t="s">
        <v>4</v>
      </c>
      <c r="D20" s="93" t="s">
        <v>23</v>
      </c>
      <c r="E20" s="16"/>
      <c r="F20" s="16"/>
      <c r="G20" s="16"/>
      <c r="H20" s="22"/>
    </row>
    <row r="21" spans="1:8" ht="45">
      <c r="A21" s="73">
        <f t="shared" si="0"/>
        <v>120</v>
      </c>
      <c r="B21" s="75" t="s">
        <v>3</v>
      </c>
      <c r="C21" s="92" t="s">
        <v>4</v>
      </c>
      <c r="D21" s="94" t="s">
        <v>24</v>
      </c>
      <c r="E21" s="16"/>
      <c r="F21" s="16"/>
      <c r="G21" s="16"/>
      <c r="H21" s="22"/>
    </row>
    <row r="22" spans="1:8" ht="30">
      <c r="A22" s="73">
        <f t="shared" si="0"/>
        <v>121</v>
      </c>
      <c r="B22" s="75" t="s">
        <v>3</v>
      </c>
      <c r="C22" s="92" t="s">
        <v>4</v>
      </c>
      <c r="D22" s="94" t="s">
        <v>25</v>
      </c>
      <c r="E22" s="16"/>
      <c r="F22" s="16"/>
      <c r="G22" s="16"/>
      <c r="H22" s="22"/>
    </row>
    <row r="23" spans="1:8" s="3" customFormat="1" ht="30">
      <c r="A23" s="73">
        <f t="shared" si="0"/>
        <v>122</v>
      </c>
      <c r="B23" s="75" t="s">
        <v>3</v>
      </c>
      <c r="C23" s="92" t="s">
        <v>4</v>
      </c>
      <c r="D23" s="94" t="s">
        <v>26</v>
      </c>
      <c r="E23" s="18"/>
      <c r="F23" s="18"/>
      <c r="G23" s="18"/>
      <c r="H23" s="22"/>
    </row>
    <row r="24" spans="1:8" ht="30">
      <c r="A24" s="73">
        <f t="shared" si="0"/>
        <v>123</v>
      </c>
      <c r="B24" s="75" t="s">
        <v>3</v>
      </c>
      <c r="C24" s="92" t="s">
        <v>4</v>
      </c>
      <c r="D24" s="95" t="s">
        <v>27</v>
      </c>
      <c r="E24" s="18"/>
      <c r="F24" s="18"/>
      <c r="G24" s="18"/>
      <c r="H24" s="22"/>
    </row>
    <row r="25" spans="1:8" ht="60">
      <c r="A25" s="73">
        <v>201</v>
      </c>
      <c r="B25" s="75" t="s">
        <v>3</v>
      </c>
      <c r="C25" s="74" t="s">
        <v>28</v>
      </c>
      <c r="D25" s="95" t="s">
        <v>29</v>
      </c>
      <c r="E25" s="18"/>
      <c r="F25" s="18"/>
      <c r="G25" s="18"/>
      <c r="H25" s="22"/>
    </row>
  </sheetData>
  <sheetProtection sort="0" autoFilter="0" pivotTables="0"/>
  <pageMargins left="0.7" right="0.7" top="0.75" bottom="0.75" header="0.3" footer="0.3"/>
  <pageSetup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pane xSplit="4" ySplit="1" topLeftCell="E2" activePane="bottomRight" state="frozen"/>
      <selection pane="topRight" activeCell="E1" sqref="E1"/>
      <selection pane="bottomLeft" activeCell="A2" sqref="A2"/>
      <selection pane="bottomRight" activeCell="E1" sqref="E1:H1048576"/>
    </sheetView>
  </sheetViews>
  <sheetFormatPr defaultColWidth="8.85546875" defaultRowHeight="15"/>
  <cols>
    <col min="1" max="1" width="10.7109375" style="25" customWidth="1"/>
    <col min="2" max="2" width="12.7109375" style="25" customWidth="1"/>
    <col min="3" max="3" width="15.5703125" style="25" customWidth="1"/>
    <col min="4" max="4" width="70.7109375" style="25" customWidth="1"/>
    <col min="5" max="7" width="13.7109375" style="4" customWidth="1"/>
    <col min="8" max="8" width="25.7109375" style="1" customWidth="1"/>
    <col min="9" max="16384" width="8.85546875" style="6"/>
  </cols>
  <sheetData>
    <row r="1" spans="1:8" ht="30">
      <c r="A1" s="107" t="s">
        <v>0</v>
      </c>
      <c r="B1" s="107" t="s">
        <v>1</v>
      </c>
      <c r="C1" s="107" t="s">
        <v>497</v>
      </c>
      <c r="D1" s="107" t="s">
        <v>498</v>
      </c>
      <c r="E1" s="107" t="s">
        <v>305</v>
      </c>
      <c r="F1" s="107" t="s">
        <v>306</v>
      </c>
      <c r="G1" s="107" t="s">
        <v>307</v>
      </c>
      <c r="H1" s="107" t="s">
        <v>2</v>
      </c>
    </row>
    <row r="2" spans="1:8" s="10" customFormat="1" ht="45">
      <c r="A2" s="8">
        <v>101</v>
      </c>
      <c r="B2" s="12" t="s">
        <v>216</v>
      </c>
      <c r="C2" s="12" t="s">
        <v>217</v>
      </c>
      <c r="D2" s="12" t="s">
        <v>218</v>
      </c>
      <c r="E2" s="16"/>
      <c r="F2" s="16"/>
      <c r="G2" s="16"/>
      <c r="H2" s="17"/>
    </row>
    <row r="3" spans="1:8" s="10" customFormat="1" ht="60">
      <c r="A3" s="8">
        <f>SUM(A2+1)</f>
        <v>102</v>
      </c>
      <c r="B3" s="12" t="s">
        <v>216</v>
      </c>
      <c r="C3" s="12" t="s">
        <v>217</v>
      </c>
      <c r="D3" s="12" t="s">
        <v>219</v>
      </c>
      <c r="E3" s="18"/>
      <c r="F3" s="18"/>
      <c r="G3" s="18"/>
      <c r="H3" s="17"/>
    </row>
    <row r="4" spans="1:8" s="10" customFormat="1" ht="60">
      <c r="A4" s="8">
        <f t="shared" ref="A4:A17" si="0">SUM(A3+1)</f>
        <v>103</v>
      </c>
      <c r="B4" s="12" t="s">
        <v>216</v>
      </c>
      <c r="C4" s="12" t="s">
        <v>217</v>
      </c>
      <c r="D4" s="12" t="s">
        <v>220</v>
      </c>
      <c r="E4" s="18"/>
      <c r="F4" s="18"/>
      <c r="G4" s="18"/>
      <c r="H4" s="19"/>
    </row>
    <row r="5" spans="1:8" s="10" customFormat="1" ht="30">
      <c r="A5" s="8">
        <f t="shared" si="0"/>
        <v>104</v>
      </c>
      <c r="B5" s="12" t="s">
        <v>216</v>
      </c>
      <c r="C5" s="12" t="s">
        <v>217</v>
      </c>
      <c r="D5" s="12" t="s">
        <v>221</v>
      </c>
      <c r="E5" s="18"/>
      <c r="F5" s="18"/>
      <c r="G5" s="18"/>
      <c r="H5" s="17"/>
    </row>
    <row r="6" spans="1:8" s="10" customFormat="1" ht="45">
      <c r="A6" s="8">
        <f t="shared" si="0"/>
        <v>105</v>
      </c>
      <c r="B6" s="12" t="s">
        <v>216</v>
      </c>
      <c r="C6" s="12" t="s">
        <v>217</v>
      </c>
      <c r="D6" s="12" t="s">
        <v>222</v>
      </c>
      <c r="E6" s="18"/>
      <c r="F6" s="18"/>
      <c r="G6" s="18"/>
      <c r="H6" s="17"/>
    </row>
    <row r="7" spans="1:8" s="10" customFormat="1" ht="45">
      <c r="A7" s="8">
        <f t="shared" si="0"/>
        <v>106</v>
      </c>
      <c r="B7" s="12" t="s">
        <v>216</v>
      </c>
      <c r="C7" s="12" t="s">
        <v>217</v>
      </c>
      <c r="D7" s="12" t="s">
        <v>223</v>
      </c>
      <c r="E7" s="20"/>
      <c r="F7" s="20"/>
      <c r="G7" s="20"/>
      <c r="H7" s="21"/>
    </row>
    <row r="8" spans="1:8" s="10" customFormat="1" ht="60">
      <c r="A8" s="8">
        <f t="shared" si="0"/>
        <v>107</v>
      </c>
      <c r="B8" s="12" t="s">
        <v>216</v>
      </c>
      <c r="C8" s="12" t="s">
        <v>217</v>
      </c>
      <c r="D8" s="12" t="s">
        <v>224</v>
      </c>
      <c r="E8" s="20"/>
      <c r="F8" s="20"/>
      <c r="G8" s="20"/>
      <c r="H8" s="21"/>
    </row>
    <row r="9" spans="1:8" s="10" customFormat="1" ht="30">
      <c r="A9" s="8">
        <f t="shared" si="0"/>
        <v>108</v>
      </c>
      <c r="B9" s="12" t="s">
        <v>216</v>
      </c>
      <c r="C9" s="12" t="s">
        <v>217</v>
      </c>
      <c r="D9" s="12" t="s">
        <v>225</v>
      </c>
      <c r="E9" s="18"/>
      <c r="F9" s="18"/>
      <c r="G9" s="18"/>
      <c r="H9" s="19"/>
    </row>
    <row r="10" spans="1:8" s="10" customFormat="1" ht="45">
      <c r="A10" s="8">
        <f t="shared" si="0"/>
        <v>109</v>
      </c>
      <c r="B10" s="12" t="s">
        <v>216</v>
      </c>
      <c r="C10" s="12" t="s">
        <v>217</v>
      </c>
      <c r="D10" s="12" t="s">
        <v>226</v>
      </c>
      <c r="E10" s="16"/>
      <c r="F10" s="16"/>
      <c r="G10" s="16"/>
      <c r="H10" s="19"/>
    </row>
    <row r="11" spans="1:8" s="10" customFormat="1" ht="30">
      <c r="A11" s="8">
        <f t="shared" si="0"/>
        <v>110</v>
      </c>
      <c r="B11" s="12" t="s">
        <v>216</v>
      </c>
      <c r="C11" s="12" t="s">
        <v>217</v>
      </c>
      <c r="D11" s="12" t="s">
        <v>227</v>
      </c>
      <c r="E11" s="16"/>
      <c r="F11" s="16"/>
      <c r="G11" s="16"/>
      <c r="H11" s="19"/>
    </row>
    <row r="12" spans="1:8" s="10" customFormat="1" ht="30">
      <c r="A12" s="8">
        <f t="shared" si="0"/>
        <v>111</v>
      </c>
      <c r="B12" s="12" t="s">
        <v>216</v>
      </c>
      <c r="C12" s="12" t="s">
        <v>217</v>
      </c>
      <c r="D12" s="12" t="s">
        <v>228</v>
      </c>
      <c r="E12" s="16"/>
      <c r="F12" s="16"/>
      <c r="G12" s="16"/>
      <c r="H12" s="19"/>
    </row>
    <row r="13" spans="1:8" s="10" customFormat="1" ht="30">
      <c r="A13" s="8">
        <f t="shared" si="0"/>
        <v>112</v>
      </c>
      <c r="B13" s="12" t="s">
        <v>216</v>
      </c>
      <c r="C13" s="12" t="s">
        <v>217</v>
      </c>
      <c r="D13" s="12" t="s">
        <v>229</v>
      </c>
      <c r="E13" s="18"/>
      <c r="F13" s="18"/>
      <c r="G13" s="18"/>
      <c r="H13" s="2"/>
    </row>
    <row r="14" spans="1:8" s="10" customFormat="1" ht="45">
      <c r="A14" s="8">
        <f t="shared" si="0"/>
        <v>113</v>
      </c>
      <c r="B14" s="12" t="s">
        <v>216</v>
      </c>
      <c r="C14" s="12" t="s">
        <v>217</v>
      </c>
      <c r="D14" s="12" t="s">
        <v>230</v>
      </c>
      <c r="E14" s="18"/>
      <c r="F14" s="18"/>
      <c r="G14" s="18"/>
      <c r="H14" s="2"/>
    </row>
    <row r="15" spans="1:8" s="10" customFormat="1" ht="30">
      <c r="A15" s="8">
        <f t="shared" si="0"/>
        <v>114</v>
      </c>
      <c r="B15" s="12" t="s">
        <v>216</v>
      </c>
      <c r="C15" s="12" t="s">
        <v>217</v>
      </c>
      <c r="D15" s="12" t="s">
        <v>231</v>
      </c>
      <c r="E15" s="18"/>
      <c r="F15" s="18"/>
      <c r="G15" s="18"/>
      <c r="H15" s="22"/>
    </row>
    <row r="16" spans="1:8" s="10" customFormat="1" ht="30">
      <c r="A16" s="8">
        <f t="shared" si="0"/>
        <v>115</v>
      </c>
      <c r="B16" s="12" t="s">
        <v>216</v>
      </c>
      <c r="C16" s="12" t="s">
        <v>217</v>
      </c>
      <c r="D16" s="12" t="s">
        <v>232</v>
      </c>
      <c r="E16" s="18"/>
      <c r="F16" s="18"/>
      <c r="G16" s="18"/>
      <c r="H16" s="22"/>
    </row>
    <row r="17" spans="1:8" s="10" customFormat="1" ht="30">
      <c r="A17" s="8">
        <f t="shared" si="0"/>
        <v>116</v>
      </c>
      <c r="B17" s="12" t="s">
        <v>216</v>
      </c>
      <c r="C17" s="12" t="s">
        <v>217</v>
      </c>
      <c r="D17" s="12" t="s">
        <v>233</v>
      </c>
      <c r="E17" s="18"/>
      <c r="F17" s="18"/>
      <c r="G17" s="18"/>
      <c r="H17" s="22"/>
    </row>
    <row r="18" spans="1:8" s="10" customFormat="1" ht="30">
      <c r="A18" s="8">
        <v>201</v>
      </c>
      <c r="B18" s="12" t="s">
        <v>216</v>
      </c>
      <c r="C18" s="12" t="s">
        <v>234</v>
      </c>
      <c r="D18" s="12" t="s">
        <v>235</v>
      </c>
      <c r="E18" s="18"/>
      <c r="F18" s="18"/>
      <c r="G18" s="18"/>
      <c r="H18" s="22"/>
    </row>
    <row r="19" spans="1:8" s="10" customFormat="1" ht="90">
      <c r="A19" s="8">
        <f>SUM(A18+1)</f>
        <v>202</v>
      </c>
      <c r="B19" s="12" t="s">
        <v>216</v>
      </c>
      <c r="C19" s="12" t="s">
        <v>234</v>
      </c>
      <c r="D19" s="12" t="s">
        <v>236</v>
      </c>
      <c r="E19" s="18"/>
      <c r="F19" s="18"/>
      <c r="G19" s="18"/>
      <c r="H19" s="22"/>
    </row>
    <row r="20" spans="1:8" s="10" customFormat="1" ht="45">
      <c r="A20" s="8">
        <f t="shared" ref="A20:A25" si="1">SUM(A19+1)</f>
        <v>203</v>
      </c>
      <c r="B20" s="12" t="s">
        <v>216</v>
      </c>
      <c r="C20" s="12" t="s">
        <v>234</v>
      </c>
      <c r="D20" s="12" t="s">
        <v>237</v>
      </c>
      <c r="E20" s="16"/>
      <c r="F20" s="16"/>
      <c r="G20" s="16"/>
      <c r="H20" s="22"/>
    </row>
    <row r="21" spans="1:8" s="10" customFormat="1" ht="30">
      <c r="A21" s="8">
        <f t="shared" si="1"/>
        <v>204</v>
      </c>
      <c r="B21" s="12" t="s">
        <v>216</v>
      </c>
      <c r="C21" s="12" t="s">
        <v>234</v>
      </c>
      <c r="D21" s="12" t="s">
        <v>238</v>
      </c>
      <c r="E21" s="16"/>
      <c r="F21" s="16"/>
      <c r="G21" s="16"/>
      <c r="H21" s="22"/>
    </row>
    <row r="22" spans="1:8" s="10" customFormat="1" ht="30">
      <c r="A22" s="8">
        <f t="shared" si="1"/>
        <v>205</v>
      </c>
      <c r="B22" s="12" t="s">
        <v>216</v>
      </c>
      <c r="C22" s="12" t="s">
        <v>234</v>
      </c>
      <c r="D22" s="12" t="s">
        <v>239</v>
      </c>
      <c r="E22" s="16"/>
      <c r="F22" s="16"/>
      <c r="G22" s="16"/>
      <c r="H22" s="22"/>
    </row>
    <row r="23" spans="1:8" s="10" customFormat="1" ht="60">
      <c r="A23" s="8">
        <f t="shared" si="1"/>
        <v>206</v>
      </c>
      <c r="B23" s="12" t="s">
        <v>216</v>
      </c>
      <c r="C23" s="12" t="s">
        <v>234</v>
      </c>
      <c r="D23" s="12" t="s">
        <v>240</v>
      </c>
      <c r="E23" s="18"/>
      <c r="F23" s="18"/>
      <c r="G23" s="18"/>
      <c r="H23" s="22"/>
    </row>
    <row r="24" spans="1:8" s="10" customFormat="1" ht="30">
      <c r="A24" s="8">
        <v>301</v>
      </c>
      <c r="B24" s="12" t="s">
        <v>216</v>
      </c>
      <c r="C24" s="12" t="s">
        <v>186</v>
      </c>
      <c r="D24" s="12" t="s">
        <v>241</v>
      </c>
      <c r="E24" s="18"/>
      <c r="F24" s="18"/>
      <c r="G24" s="18"/>
      <c r="H24" s="22"/>
    </row>
    <row r="25" spans="1:8" s="10" customFormat="1" ht="30">
      <c r="A25" s="8">
        <f t="shared" si="1"/>
        <v>302</v>
      </c>
      <c r="B25" s="12" t="s">
        <v>216</v>
      </c>
      <c r="C25" s="12" t="s">
        <v>186</v>
      </c>
      <c r="D25" s="12" t="s">
        <v>242</v>
      </c>
      <c r="E25" s="18"/>
      <c r="F25" s="18"/>
      <c r="G25" s="18"/>
      <c r="H25" s="22"/>
    </row>
    <row r="26" spans="1:8" s="10" customFormat="1" ht="45">
      <c r="A26" s="8">
        <v>401</v>
      </c>
      <c r="B26" s="12" t="s">
        <v>216</v>
      </c>
      <c r="C26" s="12" t="s">
        <v>243</v>
      </c>
      <c r="D26" s="12" t="s">
        <v>244</v>
      </c>
      <c r="E26" s="23"/>
      <c r="F26" s="23"/>
      <c r="G26" s="23"/>
      <c r="H26" s="24"/>
    </row>
    <row r="27" spans="1:8" s="10" customFormat="1" ht="30">
      <c r="A27" s="8">
        <v>501</v>
      </c>
      <c r="B27" s="12" t="s">
        <v>216</v>
      </c>
      <c r="C27" s="12" t="s">
        <v>245</v>
      </c>
      <c r="D27" s="12" t="s">
        <v>246</v>
      </c>
      <c r="E27" s="23"/>
      <c r="F27" s="23"/>
      <c r="G27" s="23"/>
      <c r="H27" s="24"/>
    </row>
    <row r="28" spans="1:8" s="10" customFormat="1" ht="30">
      <c r="A28" s="8">
        <f t="shared" ref="A28:A57" si="2">SUM(A27+1)</f>
        <v>502</v>
      </c>
      <c r="B28" s="12" t="s">
        <v>216</v>
      </c>
      <c r="C28" s="12" t="s">
        <v>245</v>
      </c>
      <c r="D28" s="12" t="s">
        <v>247</v>
      </c>
      <c r="E28" s="23"/>
      <c r="F28" s="23"/>
      <c r="G28" s="23"/>
      <c r="H28" s="24"/>
    </row>
    <row r="29" spans="1:8" s="10" customFormat="1" ht="30">
      <c r="A29" s="8">
        <v>601</v>
      </c>
      <c r="B29" s="12" t="s">
        <v>216</v>
      </c>
      <c r="C29" s="12" t="s">
        <v>248</v>
      </c>
      <c r="D29" s="12" t="s">
        <v>249</v>
      </c>
      <c r="E29" s="23"/>
      <c r="F29" s="23"/>
      <c r="G29" s="23"/>
      <c r="H29" s="24"/>
    </row>
    <row r="30" spans="1:8" s="10" customFormat="1" ht="30">
      <c r="A30" s="8">
        <f t="shared" si="2"/>
        <v>602</v>
      </c>
      <c r="B30" s="12" t="s">
        <v>216</v>
      </c>
      <c r="C30" s="12" t="s">
        <v>248</v>
      </c>
      <c r="D30" s="12" t="s">
        <v>250</v>
      </c>
      <c r="E30" s="23"/>
      <c r="F30" s="23"/>
      <c r="G30" s="23"/>
      <c r="H30" s="24"/>
    </row>
    <row r="31" spans="1:8" s="10" customFormat="1" ht="30">
      <c r="A31" s="8">
        <f t="shared" si="2"/>
        <v>603</v>
      </c>
      <c r="B31" s="12" t="s">
        <v>216</v>
      </c>
      <c r="C31" s="12" t="s">
        <v>248</v>
      </c>
      <c r="D31" s="12" t="s">
        <v>251</v>
      </c>
      <c r="E31" s="23"/>
      <c r="F31" s="23"/>
      <c r="G31" s="23"/>
      <c r="H31" s="24"/>
    </row>
    <row r="32" spans="1:8" s="10" customFormat="1" ht="30">
      <c r="A32" s="8">
        <f t="shared" si="2"/>
        <v>604</v>
      </c>
      <c r="B32" s="12" t="s">
        <v>216</v>
      </c>
      <c r="C32" s="12" t="s">
        <v>248</v>
      </c>
      <c r="D32" s="12" t="s">
        <v>252</v>
      </c>
      <c r="E32" s="23"/>
      <c r="F32" s="23"/>
      <c r="G32" s="23"/>
      <c r="H32" s="24"/>
    </row>
    <row r="33" spans="1:8" s="10" customFormat="1" ht="45">
      <c r="A33" s="8">
        <v>701</v>
      </c>
      <c r="B33" s="12" t="s">
        <v>216</v>
      </c>
      <c r="C33" s="12" t="s">
        <v>207</v>
      </c>
      <c r="D33" s="12" t="s">
        <v>253</v>
      </c>
      <c r="E33" s="23"/>
      <c r="F33" s="23"/>
      <c r="G33" s="23"/>
      <c r="H33" s="24"/>
    </row>
    <row r="34" spans="1:8" s="10" customFormat="1" ht="60">
      <c r="A34" s="8">
        <f t="shared" si="2"/>
        <v>702</v>
      </c>
      <c r="B34" s="12" t="s">
        <v>216</v>
      </c>
      <c r="C34" s="12" t="s">
        <v>207</v>
      </c>
      <c r="D34" s="12" t="s">
        <v>254</v>
      </c>
      <c r="E34" s="23"/>
      <c r="F34" s="23"/>
      <c r="G34" s="23"/>
      <c r="H34" s="24"/>
    </row>
    <row r="35" spans="1:8" s="10" customFormat="1" ht="60">
      <c r="A35" s="8">
        <v>801</v>
      </c>
      <c r="B35" s="12" t="s">
        <v>216</v>
      </c>
      <c r="C35" s="12" t="s">
        <v>255</v>
      </c>
      <c r="D35" s="12" t="s">
        <v>256</v>
      </c>
      <c r="E35" s="23"/>
      <c r="F35" s="23"/>
      <c r="G35" s="23"/>
      <c r="H35" s="24"/>
    </row>
    <row r="36" spans="1:8" s="10" customFormat="1" ht="60">
      <c r="A36" s="8">
        <f t="shared" si="2"/>
        <v>802</v>
      </c>
      <c r="B36" s="12" t="s">
        <v>216</v>
      </c>
      <c r="C36" s="12" t="s">
        <v>255</v>
      </c>
      <c r="D36" s="12" t="s">
        <v>257</v>
      </c>
      <c r="E36" s="23"/>
      <c r="F36" s="23"/>
      <c r="G36" s="23"/>
      <c r="H36" s="24"/>
    </row>
    <row r="37" spans="1:8" s="10" customFormat="1" ht="60">
      <c r="A37" s="8">
        <f t="shared" si="2"/>
        <v>803</v>
      </c>
      <c r="B37" s="12" t="s">
        <v>216</v>
      </c>
      <c r="C37" s="12" t="s">
        <v>255</v>
      </c>
      <c r="D37" s="12" t="s">
        <v>258</v>
      </c>
      <c r="E37" s="23"/>
      <c r="F37" s="23"/>
      <c r="G37" s="23"/>
      <c r="H37" s="24"/>
    </row>
    <row r="38" spans="1:8" s="10" customFormat="1" ht="30">
      <c r="A38" s="8">
        <f t="shared" si="2"/>
        <v>804</v>
      </c>
      <c r="B38" s="12" t="s">
        <v>216</v>
      </c>
      <c r="C38" s="12" t="s">
        <v>255</v>
      </c>
      <c r="D38" s="12" t="s">
        <v>259</v>
      </c>
      <c r="E38" s="23"/>
      <c r="F38" s="23"/>
      <c r="G38" s="23"/>
      <c r="H38" s="24"/>
    </row>
    <row r="39" spans="1:8" s="10" customFormat="1" ht="30">
      <c r="A39" s="8">
        <f t="shared" si="2"/>
        <v>805</v>
      </c>
      <c r="B39" s="12" t="s">
        <v>216</v>
      </c>
      <c r="C39" s="12" t="s">
        <v>255</v>
      </c>
      <c r="D39" s="12" t="s">
        <v>260</v>
      </c>
      <c r="E39" s="23"/>
      <c r="F39" s="23"/>
      <c r="G39" s="23"/>
      <c r="H39" s="24"/>
    </row>
    <row r="40" spans="1:8" s="10" customFormat="1" ht="30">
      <c r="A40" s="8">
        <f t="shared" si="2"/>
        <v>806</v>
      </c>
      <c r="B40" s="12" t="s">
        <v>216</v>
      </c>
      <c r="C40" s="12" t="s">
        <v>255</v>
      </c>
      <c r="D40" s="12" t="s">
        <v>261</v>
      </c>
      <c r="E40" s="23"/>
      <c r="F40" s="23"/>
      <c r="G40" s="23"/>
      <c r="H40" s="24"/>
    </row>
    <row r="41" spans="1:8" s="10" customFormat="1" ht="30">
      <c r="A41" s="8">
        <f t="shared" si="2"/>
        <v>807</v>
      </c>
      <c r="B41" s="12" t="s">
        <v>216</v>
      </c>
      <c r="C41" s="12" t="s">
        <v>255</v>
      </c>
      <c r="D41" s="12" t="s">
        <v>262</v>
      </c>
      <c r="E41" s="23"/>
      <c r="F41" s="23"/>
      <c r="G41" s="23"/>
      <c r="H41" s="24"/>
    </row>
    <row r="42" spans="1:8" s="10" customFormat="1" ht="30">
      <c r="A42" s="8">
        <f t="shared" si="2"/>
        <v>808</v>
      </c>
      <c r="B42" s="12" t="s">
        <v>216</v>
      </c>
      <c r="C42" s="12" t="s">
        <v>255</v>
      </c>
      <c r="D42" s="12" t="s">
        <v>263</v>
      </c>
      <c r="E42" s="23"/>
      <c r="F42" s="23"/>
      <c r="G42" s="23"/>
      <c r="H42" s="24"/>
    </row>
    <row r="43" spans="1:8" s="10" customFormat="1" ht="30">
      <c r="A43" s="8">
        <f t="shared" si="2"/>
        <v>809</v>
      </c>
      <c r="B43" s="12" t="s">
        <v>216</v>
      </c>
      <c r="C43" s="12" t="s">
        <v>255</v>
      </c>
      <c r="D43" s="12" t="s">
        <v>264</v>
      </c>
      <c r="E43" s="23"/>
      <c r="F43" s="23"/>
      <c r="G43" s="23"/>
      <c r="H43" s="24"/>
    </row>
    <row r="44" spans="1:8" s="10" customFormat="1" ht="30">
      <c r="A44" s="8">
        <f t="shared" si="2"/>
        <v>810</v>
      </c>
      <c r="B44" s="12" t="s">
        <v>216</v>
      </c>
      <c r="C44" s="12" t="s">
        <v>255</v>
      </c>
      <c r="D44" s="12" t="s">
        <v>265</v>
      </c>
      <c r="E44" s="23"/>
      <c r="F44" s="23"/>
      <c r="G44" s="23"/>
      <c r="H44" s="24"/>
    </row>
    <row r="45" spans="1:8" s="10" customFormat="1" ht="30">
      <c r="A45" s="8">
        <f t="shared" si="2"/>
        <v>811</v>
      </c>
      <c r="B45" s="12" t="s">
        <v>216</v>
      </c>
      <c r="C45" s="12" t="s">
        <v>255</v>
      </c>
      <c r="D45" s="12" t="s">
        <v>266</v>
      </c>
      <c r="E45" s="23"/>
      <c r="F45" s="23"/>
      <c r="G45" s="23"/>
      <c r="H45" s="24"/>
    </row>
    <row r="46" spans="1:8" s="10" customFormat="1" ht="45">
      <c r="A46" s="8">
        <f t="shared" si="2"/>
        <v>812</v>
      </c>
      <c r="B46" s="12" t="s">
        <v>216</v>
      </c>
      <c r="C46" s="12" t="s">
        <v>255</v>
      </c>
      <c r="D46" s="12" t="s">
        <v>267</v>
      </c>
      <c r="E46" s="23"/>
      <c r="F46" s="23"/>
      <c r="G46" s="23"/>
      <c r="H46" s="24"/>
    </row>
    <row r="47" spans="1:8" s="10" customFormat="1" ht="45">
      <c r="A47" s="8">
        <f t="shared" si="2"/>
        <v>813</v>
      </c>
      <c r="B47" s="12" t="s">
        <v>216</v>
      </c>
      <c r="C47" s="12" t="s">
        <v>255</v>
      </c>
      <c r="D47" s="12" t="s">
        <v>268</v>
      </c>
      <c r="E47" s="23"/>
      <c r="F47" s="23"/>
      <c r="G47" s="23"/>
      <c r="H47" s="24"/>
    </row>
    <row r="48" spans="1:8" s="10" customFormat="1" ht="30">
      <c r="A48" s="8">
        <f t="shared" si="2"/>
        <v>814</v>
      </c>
      <c r="B48" s="12" t="s">
        <v>216</v>
      </c>
      <c r="C48" s="12" t="s">
        <v>255</v>
      </c>
      <c r="D48" s="12" t="s">
        <v>269</v>
      </c>
      <c r="E48" s="23"/>
      <c r="F48" s="23"/>
      <c r="G48" s="23"/>
      <c r="H48" s="24"/>
    </row>
    <row r="49" spans="1:8" s="10" customFormat="1" ht="30">
      <c r="A49" s="8">
        <f t="shared" si="2"/>
        <v>815</v>
      </c>
      <c r="B49" s="12" t="s">
        <v>216</v>
      </c>
      <c r="C49" s="12" t="s">
        <v>255</v>
      </c>
      <c r="D49" s="12" t="s">
        <v>270</v>
      </c>
      <c r="E49" s="23"/>
      <c r="F49" s="23"/>
      <c r="G49" s="23"/>
      <c r="H49" s="24"/>
    </row>
    <row r="50" spans="1:8" s="10" customFormat="1" ht="45">
      <c r="A50" s="8">
        <v>901</v>
      </c>
      <c r="B50" s="12" t="s">
        <v>216</v>
      </c>
      <c r="C50" s="12" t="s">
        <v>166</v>
      </c>
      <c r="D50" s="12" t="s">
        <v>271</v>
      </c>
      <c r="E50" s="23"/>
      <c r="F50" s="23"/>
      <c r="G50" s="23"/>
      <c r="H50" s="24"/>
    </row>
    <row r="51" spans="1:8" s="10" customFormat="1" ht="30">
      <c r="A51" s="8">
        <f t="shared" si="2"/>
        <v>902</v>
      </c>
      <c r="B51" s="12" t="s">
        <v>216</v>
      </c>
      <c r="C51" s="12" t="s">
        <v>166</v>
      </c>
      <c r="D51" s="12" t="s">
        <v>272</v>
      </c>
      <c r="E51" s="23"/>
      <c r="F51" s="23"/>
      <c r="G51" s="23"/>
      <c r="H51" s="24"/>
    </row>
    <row r="52" spans="1:8" s="10" customFormat="1" ht="30">
      <c r="A52" s="8">
        <f t="shared" si="2"/>
        <v>903</v>
      </c>
      <c r="B52" s="12" t="s">
        <v>216</v>
      </c>
      <c r="C52" s="12" t="s">
        <v>166</v>
      </c>
      <c r="D52" s="12" t="s">
        <v>273</v>
      </c>
      <c r="E52" s="23"/>
      <c r="F52" s="23"/>
      <c r="G52" s="23"/>
      <c r="H52" s="24"/>
    </row>
    <row r="53" spans="1:8" s="10" customFormat="1" ht="30">
      <c r="A53" s="8">
        <f t="shared" si="2"/>
        <v>904</v>
      </c>
      <c r="B53" s="12" t="s">
        <v>216</v>
      </c>
      <c r="C53" s="12" t="s">
        <v>166</v>
      </c>
      <c r="D53" s="12" t="s">
        <v>274</v>
      </c>
      <c r="E53" s="23"/>
      <c r="F53" s="23"/>
      <c r="G53" s="23"/>
      <c r="H53" s="24"/>
    </row>
    <row r="54" spans="1:8" s="10" customFormat="1" ht="45">
      <c r="A54" s="8">
        <f t="shared" si="2"/>
        <v>905</v>
      </c>
      <c r="B54" s="12" t="s">
        <v>216</v>
      </c>
      <c r="C54" s="12" t="s">
        <v>166</v>
      </c>
      <c r="D54" s="12" t="s">
        <v>275</v>
      </c>
      <c r="E54" s="23"/>
      <c r="F54" s="23"/>
      <c r="G54" s="23"/>
      <c r="H54" s="24"/>
    </row>
    <row r="55" spans="1:8" s="10" customFormat="1" ht="45">
      <c r="A55" s="8">
        <v>1001</v>
      </c>
      <c r="B55" s="12" t="s">
        <v>216</v>
      </c>
      <c r="C55" s="12" t="s">
        <v>196</v>
      </c>
      <c r="D55" s="12" t="s">
        <v>276</v>
      </c>
      <c r="E55" s="23"/>
      <c r="F55" s="23"/>
      <c r="G55" s="23"/>
      <c r="H55" s="24"/>
    </row>
    <row r="56" spans="1:8" s="10" customFormat="1" ht="60">
      <c r="A56" s="8">
        <f t="shared" si="2"/>
        <v>1002</v>
      </c>
      <c r="B56" s="12" t="s">
        <v>216</v>
      </c>
      <c r="C56" s="12" t="s">
        <v>196</v>
      </c>
      <c r="D56" s="12" t="s">
        <v>277</v>
      </c>
      <c r="E56" s="23"/>
      <c r="F56" s="23"/>
      <c r="G56" s="23"/>
      <c r="H56" s="24"/>
    </row>
    <row r="57" spans="1:8" ht="45">
      <c r="A57" s="8">
        <f t="shared" si="2"/>
        <v>1003</v>
      </c>
      <c r="B57" s="12" t="s">
        <v>216</v>
      </c>
      <c r="C57" s="12" t="s">
        <v>196</v>
      </c>
      <c r="D57" s="12" t="s">
        <v>278</v>
      </c>
      <c r="E57" s="23"/>
      <c r="F57" s="23"/>
      <c r="G57" s="23"/>
      <c r="H57" s="24"/>
    </row>
  </sheetData>
  <sheetProtection sort="0" autoFilter="0" pivotTables="0"/>
  <pageMargins left="0.25" right="0.25" top="0.75" bottom="0.75" header="0.3" footer="0.3"/>
  <pageSetup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ySplit="1" topLeftCell="A2" activePane="bottomLeft" state="frozen"/>
      <selection pane="bottomLeft" sqref="A1:H1"/>
    </sheetView>
  </sheetViews>
  <sheetFormatPr defaultColWidth="8.85546875" defaultRowHeight="15"/>
  <cols>
    <col min="1" max="1" width="10.7109375" style="25" customWidth="1"/>
    <col min="2" max="2" width="12.7109375" style="25" customWidth="1"/>
    <col min="3" max="3" width="13.7109375" style="25" customWidth="1"/>
    <col min="4" max="4" width="70.7109375" style="25" customWidth="1"/>
    <col min="5" max="7" width="13.7109375" style="4" customWidth="1"/>
    <col min="8" max="8" width="25.7109375" style="1" customWidth="1"/>
    <col min="9" max="16384" width="8.85546875" style="6"/>
  </cols>
  <sheetData>
    <row r="1" spans="1:8" ht="30">
      <c r="A1" s="107" t="s">
        <v>0</v>
      </c>
      <c r="B1" s="107" t="s">
        <v>1</v>
      </c>
      <c r="C1" s="107" t="s">
        <v>497</v>
      </c>
      <c r="D1" s="107" t="s">
        <v>498</v>
      </c>
      <c r="E1" s="107" t="s">
        <v>305</v>
      </c>
      <c r="F1" s="107" t="s">
        <v>306</v>
      </c>
      <c r="G1" s="107" t="s">
        <v>307</v>
      </c>
      <c r="H1" s="107" t="s">
        <v>2</v>
      </c>
    </row>
    <row r="2" spans="1:8" s="10" customFormat="1" ht="50.45" customHeight="1">
      <c r="A2" s="26">
        <v>101</v>
      </c>
      <c r="B2" s="9" t="s">
        <v>308</v>
      </c>
      <c r="C2" s="9" t="s">
        <v>309</v>
      </c>
      <c r="D2" s="9" t="s">
        <v>310</v>
      </c>
      <c r="E2" s="16"/>
      <c r="F2" s="16"/>
      <c r="G2" s="16"/>
      <c r="H2" s="17"/>
    </row>
    <row r="3" spans="1:8" s="10" customFormat="1" ht="45">
      <c r="A3" s="26">
        <f>SUM(A2+1)</f>
        <v>102</v>
      </c>
      <c r="B3" s="9" t="s">
        <v>308</v>
      </c>
      <c r="C3" s="9" t="s">
        <v>309</v>
      </c>
      <c r="D3" s="9" t="s">
        <v>311</v>
      </c>
      <c r="E3" s="18"/>
      <c r="F3" s="18"/>
      <c r="G3" s="18"/>
      <c r="H3" s="17"/>
    </row>
    <row r="4" spans="1:8" s="10" customFormat="1" ht="45">
      <c r="A4" s="26">
        <f t="shared" ref="A4:A53" si="0">SUM(A3+1)</f>
        <v>103</v>
      </c>
      <c r="B4" s="9" t="s">
        <v>308</v>
      </c>
      <c r="C4" s="9" t="s">
        <v>309</v>
      </c>
      <c r="D4" s="9" t="s">
        <v>312</v>
      </c>
      <c r="E4" s="18"/>
      <c r="F4" s="18"/>
      <c r="G4" s="18"/>
      <c r="H4" s="19"/>
    </row>
    <row r="5" spans="1:8" s="10" customFormat="1" ht="45">
      <c r="A5" s="26">
        <f t="shared" si="0"/>
        <v>104</v>
      </c>
      <c r="B5" s="9" t="s">
        <v>308</v>
      </c>
      <c r="C5" s="9" t="s">
        <v>309</v>
      </c>
      <c r="D5" s="9" t="s">
        <v>313</v>
      </c>
      <c r="E5" s="18"/>
      <c r="F5" s="18"/>
      <c r="G5" s="18"/>
      <c r="H5" s="17"/>
    </row>
    <row r="6" spans="1:8" s="10" customFormat="1" ht="45">
      <c r="A6" s="26">
        <f t="shared" si="0"/>
        <v>105</v>
      </c>
      <c r="B6" s="9" t="s">
        <v>308</v>
      </c>
      <c r="C6" s="9" t="s">
        <v>309</v>
      </c>
      <c r="D6" s="9" t="s">
        <v>314</v>
      </c>
      <c r="E6" s="18"/>
      <c r="F6" s="18"/>
      <c r="G6" s="18"/>
      <c r="H6" s="17"/>
    </row>
    <row r="7" spans="1:8" s="10" customFormat="1" ht="45">
      <c r="A7" s="26">
        <f t="shared" si="0"/>
        <v>106</v>
      </c>
      <c r="B7" s="12" t="s">
        <v>308</v>
      </c>
      <c r="C7" s="12" t="s">
        <v>309</v>
      </c>
      <c r="D7" s="12" t="s">
        <v>315</v>
      </c>
      <c r="E7" s="20"/>
      <c r="F7" s="20"/>
      <c r="G7" s="20"/>
      <c r="H7" s="21"/>
    </row>
    <row r="8" spans="1:8" s="10" customFormat="1" ht="45">
      <c r="A8" s="26">
        <f t="shared" si="0"/>
        <v>107</v>
      </c>
      <c r="B8" s="12" t="s">
        <v>308</v>
      </c>
      <c r="C8" s="12" t="s">
        <v>309</v>
      </c>
      <c r="D8" s="12" t="s">
        <v>316</v>
      </c>
      <c r="E8" s="20"/>
      <c r="F8" s="20"/>
      <c r="G8" s="20"/>
      <c r="H8" s="21"/>
    </row>
    <row r="9" spans="1:8" s="10" customFormat="1" ht="45">
      <c r="A9" s="26">
        <f t="shared" si="0"/>
        <v>108</v>
      </c>
      <c r="B9" s="12" t="s">
        <v>308</v>
      </c>
      <c r="C9" s="12" t="s">
        <v>309</v>
      </c>
      <c r="D9" s="12" t="s">
        <v>317</v>
      </c>
      <c r="E9" s="18"/>
      <c r="F9" s="18"/>
      <c r="G9" s="18"/>
      <c r="H9" s="19"/>
    </row>
    <row r="10" spans="1:8" s="10" customFormat="1" ht="45">
      <c r="A10" s="26">
        <f t="shared" si="0"/>
        <v>109</v>
      </c>
      <c r="B10" s="12" t="s">
        <v>308</v>
      </c>
      <c r="C10" s="12" t="s">
        <v>309</v>
      </c>
      <c r="D10" s="12" t="s">
        <v>318</v>
      </c>
      <c r="E10" s="16"/>
      <c r="F10" s="16"/>
      <c r="G10" s="16"/>
      <c r="H10" s="19"/>
    </row>
    <row r="11" spans="1:8" s="10" customFormat="1" ht="45">
      <c r="A11" s="26">
        <f t="shared" si="0"/>
        <v>110</v>
      </c>
      <c r="B11" s="12" t="s">
        <v>308</v>
      </c>
      <c r="C11" s="12" t="s">
        <v>309</v>
      </c>
      <c r="D11" s="12" t="s">
        <v>319</v>
      </c>
      <c r="E11" s="16"/>
      <c r="F11" s="16"/>
      <c r="G11" s="16"/>
      <c r="H11" s="19"/>
    </row>
    <row r="12" spans="1:8" s="10" customFormat="1" ht="45">
      <c r="A12" s="26">
        <f t="shared" si="0"/>
        <v>111</v>
      </c>
      <c r="B12" s="12" t="s">
        <v>308</v>
      </c>
      <c r="C12" s="12" t="s">
        <v>309</v>
      </c>
      <c r="D12" s="12" t="s">
        <v>320</v>
      </c>
      <c r="E12" s="16"/>
      <c r="F12" s="16"/>
      <c r="G12" s="16"/>
      <c r="H12" s="19"/>
    </row>
    <row r="13" spans="1:8" s="10" customFormat="1" ht="45">
      <c r="A13" s="26">
        <f t="shared" si="0"/>
        <v>112</v>
      </c>
      <c r="B13" s="12" t="s">
        <v>308</v>
      </c>
      <c r="C13" s="12" t="s">
        <v>309</v>
      </c>
      <c r="D13" s="12" t="s">
        <v>321</v>
      </c>
      <c r="E13" s="18"/>
      <c r="F13" s="18"/>
      <c r="G13" s="18"/>
      <c r="H13" s="2"/>
    </row>
    <row r="14" spans="1:8" s="10" customFormat="1" ht="60">
      <c r="A14" s="26">
        <f t="shared" si="0"/>
        <v>113</v>
      </c>
      <c r="B14" s="12" t="s">
        <v>308</v>
      </c>
      <c r="C14" s="12" t="s">
        <v>309</v>
      </c>
      <c r="D14" s="12" t="s">
        <v>322</v>
      </c>
      <c r="E14" s="18"/>
      <c r="F14" s="18"/>
      <c r="G14" s="18"/>
      <c r="H14" s="2"/>
    </row>
    <row r="15" spans="1:8" s="10" customFormat="1" ht="45">
      <c r="A15" s="26">
        <f t="shared" si="0"/>
        <v>114</v>
      </c>
      <c r="B15" s="12" t="s">
        <v>308</v>
      </c>
      <c r="C15" s="12" t="s">
        <v>309</v>
      </c>
      <c r="D15" s="12" t="s">
        <v>323</v>
      </c>
      <c r="E15" s="18"/>
      <c r="F15" s="18"/>
      <c r="G15" s="18"/>
      <c r="H15" s="22"/>
    </row>
    <row r="16" spans="1:8" s="10" customFormat="1" ht="45">
      <c r="A16" s="26">
        <f t="shared" si="0"/>
        <v>115</v>
      </c>
      <c r="B16" s="12" t="s">
        <v>308</v>
      </c>
      <c r="C16" s="12" t="s">
        <v>309</v>
      </c>
      <c r="D16" s="12" t="s">
        <v>324</v>
      </c>
      <c r="E16" s="18"/>
      <c r="F16" s="18"/>
      <c r="G16" s="18"/>
      <c r="H16" s="22"/>
    </row>
    <row r="17" spans="1:8" s="10" customFormat="1" ht="45">
      <c r="A17" s="26">
        <f t="shared" si="0"/>
        <v>116</v>
      </c>
      <c r="B17" s="12" t="s">
        <v>308</v>
      </c>
      <c r="C17" s="12" t="s">
        <v>309</v>
      </c>
      <c r="D17" s="12" t="s">
        <v>325</v>
      </c>
      <c r="E17" s="18"/>
      <c r="F17" s="18"/>
      <c r="G17" s="18"/>
      <c r="H17" s="22"/>
    </row>
    <row r="18" spans="1:8" s="10" customFormat="1" ht="45">
      <c r="A18" s="26">
        <f t="shared" si="0"/>
        <v>117</v>
      </c>
      <c r="B18" s="12" t="s">
        <v>308</v>
      </c>
      <c r="C18" s="12" t="s">
        <v>309</v>
      </c>
      <c r="D18" s="12" t="s">
        <v>326</v>
      </c>
      <c r="E18" s="18"/>
      <c r="F18" s="18"/>
      <c r="G18" s="18"/>
      <c r="H18" s="22"/>
    </row>
    <row r="19" spans="1:8" s="10" customFormat="1" ht="45">
      <c r="A19" s="26">
        <f t="shared" si="0"/>
        <v>118</v>
      </c>
      <c r="B19" s="12" t="s">
        <v>308</v>
      </c>
      <c r="C19" s="12" t="s">
        <v>309</v>
      </c>
      <c r="D19" s="12" t="s">
        <v>327</v>
      </c>
      <c r="E19" s="18"/>
      <c r="F19" s="18"/>
      <c r="G19" s="18"/>
      <c r="H19" s="22"/>
    </row>
    <row r="20" spans="1:8" s="10" customFormat="1" ht="45">
      <c r="A20" s="26">
        <f t="shared" si="0"/>
        <v>119</v>
      </c>
      <c r="B20" s="12" t="s">
        <v>308</v>
      </c>
      <c r="C20" s="12" t="s">
        <v>309</v>
      </c>
      <c r="D20" s="12" t="s">
        <v>328</v>
      </c>
      <c r="E20" s="16"/>
      <c r="F20" s="16"/>
      <c r="G20" s="16"/>
      <c r="H20" s="22"/>
    </row>
    <row r="21" spans="1:8" s="10" customFormat="1" ht="45">
      <c r="A21" s="26">
        <f t="shared" si="0"/>
        <v>120</v>
      </c>
      <c r="B21" s="12" t="s">
        <v>308</v>
      </c>
      <c r="C21" s="12" t="s">
        <v>309</v>
      </c>
      <c r="D21" s="12" t="s">
        <v>329</v>
      </c>
      <c r="E21" s="16"/>
      <c r="F21" s="16"/>
      <c r="G21" s="16"/>
      <c r="H21" s="22"/>
    </row>
    <row r="22" spans="1:8" s="10" customFormat="1" ht="45">
      <c r="A22" s="26">
        <v>201</v>
      </c>
      <c r="B22" s="12" t="s">
        <v>308</v>
      </c>
      <c r="C22" s="12" t="s">
        <v>330</v>
      </c>
      <c r="D22" s="12" t="s">
        <v>331</v>
      </c>
      <c r="E22" s="16"/>
      <c r="F22" s="16"/>
      <c r="G22" s="16"/>
      <c r="H22" s="22"/>
    </row>
    <row r="23" spans="1:8" s="10" customFormat="1" ht="45">
      <c r="A23" s="26">
        <f t="shared" si="0"/>
        <v>202</v>
      </c>
      <c r="B23" s="9" t="s">
        <v>308</v>
      </c>
      <c r="C23" s="9" t="s">
        <v>330</v>
      </c>
      <c r="D23" s="9" t="s">
        <v>332</v>
      </c>
      <c r="E23" s="18"/>
      <c r="F23" s="18"/>
      <c r="G23" s="18"/>
      <c r="H23" s="22"/>
    </row>
    <row r="24" spans="1:8" s="10" customFormat="1" ht="45">
      <c r="A24" s="26">
        <f t="shared" si="0"/>
        <v>203</v>
      </c>
      <c r="B24" s="9" t="s">
        <v>308</v>
      </c>
      <c r="C24" s="9" t="s">
        <v>330</v>
      </c>
      <c r="D24" s="9" t="s">
        <v>333</v>
      </c>
      <c r="E24" s="18"/>
      <c r="F24" s="18"/>
      <c r="G24" s="18"/>
      <c r="H24" s="22"/>
    </row>
    <row r="25" spans="1:8" s="10" customFormat="1" ht="45">
      <c r="A25" s="26">
        <f t="shared" si="0"/>
        <v>204</v>
      </c>
      <c r="B25" s="9" t="s">
        <v>308</v>
      </c>
      <c r="C25" s="9" t="s">
        <v>330</v>
      </c>
      <c r="D25" s="9" t="s">
        <v>334</v>
      </c>
      <c r="E25" s="18"/>
      <c r="F25" s="18"/>
      <c r="G25" s="18"/>
      <c r="H25" s="22"/>
    </row>
    <row r="26" spans="1:8" s="10" customFormat="1" ht="45">
      <c r="A26" s="26">
        <f t="shared" si="0"/>
        <v>205</v>
      </c>
      <c r="B26" s="12" t="s">
        <v>308</v>
      </c>
      <c r="C26" s="12" t="s">
        <v>330</v>
      </c>
      <c r="D26" s="12" t="s">
        <v>335</v>
      </c>
      <c r="E26" s="23"/>
      <c r="F26" s="23"/>
      <c r="G26" s="23"/>
      <c r="H26" s="24"/>
    </row>
    <row r="27" spans="1:8" s="10" customFormat="1" ht="45">
      <c r="A27" s="26">
        <f t="shared" si="0"/>
        <v>206</v>
      </c>
      <c r="B27" s="12" t="s">
        <v>308</v>
      </c>
      <c r="C27" s="12" t="s">
        <v>330</v>
      </c>
      <c r="D27" s="12" t="s">
        <v>336</v>
      </c>
      <c r="E27" s="23"/>
      <c r="F27" s="23"/>
      <c r="G27" s="23"/>
      <c r="H27" s="24"/>
    </row>
    <row r="28" spans="1:8" s="10" customFormat="1" ht="45">
      <c r="A28" s="26">
        <f t="shared" si="0"/>
        <v>207</v>
      </c>
      <c r="B28" s="12" t="s">
        <v>308</v>
      </c>
      <c r="C28" s="12" t="s">
        <v>330</v>
      </c>
      <c r="D28" s="12" t="s">
        <v>337</v>
      </c>
      <c r="E28" s="23"/>
      <c r="F28" s="23"/>
      <c r="G28" s="23"/>
      <c r="H28" s="24"/>
    </row>
    <row r="29" spans="1:8" s="10" customFormat="1" ht="45">
      <c r="A29" s="26">
        <f t="shared" si="0"/>
        <v>208</v>
      </c>
      <c r="B29" s="12" t="s">
        <v>308</v>
      </c>
      <c r="C29" s="12" t="s">
        <v>330</v>
      </c>
      <c r="D29" s="12" t="s">
        <v>338</v>
      </c>
      <c r="E29" s="23"/>
      <c r="F29" s="23"/>
      <c r="G29" s="23"/>
      <c r="H29" s="24"/>
    </row>
    <row r="30" spans="1:8" s="10" customFormat="1" ht="45">
      <c r="A30" s="26">
        <f t="shared" si="0"/>
        <v>209</v>
      </c>
      <c r="B30" s="12" t="s">
        <v>308</v>
      </c>
      <c r="C30" s="12" t="s">
        <v>330</v>
      </c>
      <c r="D30" s="12" t="s">
        <v>339</v>
      </c>
      <c r="E30" s="23"/>
      <c r="F30" s="23"/>
      <c r="G30" s="23"/>
      <c r="H30" s="24"/>
    </row>
    <row r="31" spans="1:8" s="10" customFormat="1" ht="75">
      <c r="A31" s="26">
        <f t="shared" si="0"/>
        <v>210</v>
      </c>
      <c r="B31" s="12" t="s">
        <v>308</v>
      </c>
      <c r="C31" s="12" t="s">
        <v>330</v>
      </c>
      <c r="D31" s="12" t="s">
        <v>340</v>
      </c>
      <c r="E31" s="23"/>
      <c r="F31" s="23"/>
      <c r="G31" s="23"/>
      <c r="H31" s="24"/>
    </row>
    <row r="32" spans="1:8" s="10" customFormat="1" ht="45">
      <c r="A32" s="26">
        <f t="shared" si="0"/>
        <v>211</v>
      </c>
      <c r="B32" s="12" t="s">
        <v>308</v>
      </c>
      <c r="C32" s="12" t="s">
        <v>330</v>
      </c>
      <c r="D32" s="12" t="s">
        <v>341</v>
      </c>
      <c r="E32" s="23"/>
      <c r="F32" s="23"/>
      <c r="G32" s="23"/>
      <c r="H32" s="24"/>
    </row>
    <row r="33" spans="1:8" s="10" customFormat="1" ht="60">
      <c r="A33" s="26">
        <v>301</v>
      </c>
      <c r="B33" s="9" t="s">
        <v>308</v>
      </c>
      <c r="C33" s="9" t="s">
        <v>342</v>
      </c>
      <c r="D33" s="9" t="s">
        <v>343</v>
      </c>
      <c r="E33" s="23"/>
      <c r="F33" s="23"/>
      <c r="G33" s="23"/>
      <c r="H33" s="24"/>
    </row>
    <row r="34" spans="1:8" s="10" customFormat="1" ht="45">
      <c r="A34" s="26">
        <f t="shared" si="0"/>
        <v>302</v>
      </c>
      <c r="B34" s="9" t="s">
        <v>308</v>
      </c>
      <c r="C34" s="9" t="s">
        <v>342</v>
      </c>
      <c r="D34" s="9" t="s">
        <v>344</v>
      </c>
      <c r="E34" s="23"/>
      <c r="F34" s="23"/>
      <c r="G34" s="23"/>
      <c r="H34" s="24"/>
    </row>
    <row r="35" spans="1:8" s="10" customFormat="1" ht="45">
      <c r="A35" s="26">
        <f t="shared" si="0"/>
        <v>303</v>
      </c>
      <c r="B35" s="9" t="s">
        <v>308</v>
      </c>
      <c r="C35" s="9" t="s">
        <v>342</v>
      </c>
      <c r="D35" s="9" t="s">
        <v>345</v>
      </c>
      <c r="E35" s="23"/>
      <c r="F35" s="23"/>
      <c r="G35" s="23"/>
      <c r="H35" s="24"/>
    </row>
    <row r="36" spans="1:8" s="10" customFormat="1" ht="45">
      <c r="A36" s="26">
        <f t="shared" si="0"/>
        <v>304</v>
      </c>
      <c r="B36" s="12" t="s">
        <v>308</v>
      </c>
      <c r="C36" s="12" t="s">
        <v>342</v>
      </c>
      <c r="D36" s="12" t="s">
        <v>346</v>
      </c>
      <c r="E36" s="23"/>
      <c r="F36" s="23"/>
      <c r="G36" s="23"/>
      <c r="H36" s="24"/>
    </row>
    <row r="37" spans="1:8" s="10" customFormat="1" ht="45">
      <c r="A37" s="26">
        <v>401</v>
      </c>
      <c r="B37" s="9" t="s">
        <v>308</v>
      </c>
      <c r="C37" s="9" t="s">
        <v>196</v>
      </c>
      <c r="D37" s="9" t="s">
        <v>347</v>
      </c>
      <c r="E37" s="23"/>
      <c r="F37" s="23"/>
      <c r="G37" s="23"/>
      <c r="H37" s="24"/>
    </row>
    <row r="38" spans="1:8" s="10" customFormat="1" ht="45">
      <c r="A38" s="26">
        <f t="shared" si="0"/>
        <v>402</v>
      </c>
      <c r="B38" s="9" t="s">
        <v>308</v>
      </c>
      <c r="C38" s="9" t="s">
        <v>196</v>
      </c>
      <c r="D38" s="9" t="s">
        <v>348</v>
      </c>
      <c r="E38" s="23"/>
      <c r="F38" s="23"/>
      <c r="G38" s="23"/>
      <c r="H38" s="24"/>
    </row>
    <row r="39" spans="1:8" s="10" customFormat="1" ht="45">
      <c r="A39" s="26">
        <f t="shared" si="0"/>
        <v>403</v>
      </c>
      <c r="B39" s="9" t="s">
        <v>308</v>
      </c>
      <c r="C39" s="9" t="s">
        <v>196</v>
      </c>
      <c r="D39" s="9" t="s">
        <v>349</v>
      </c>
      <c r="E39" s="23"/>
      <c r="F39" s="23"/>
      <c r="G39" s="23"/>
      <c r="H39" s="24"/>
    </row>
    <row r="40" spans="1:8" s="10" customFormat="1" ht="45">
      <c r="A40" s="26">
        <f t="shared" si="0"/>
        <v>404</v>
      </c>
      <c r="B40" s="9" t="s">
        <v>308</v>
      </c>
      <c r="C40" s="9" t="s">
        <v>196</v>
      </c>
      <c r="D40" s="9" t="s">
        <v>350</v>
      </c>
      <c r="E40" s="23"/>
      <c r="F40" s="23"/>
      <c r="G40" s="23"/>
      <c r="H40" s="24"/>
    </row>
    <row r="41" spans="1:8" s="10" customFormat="1" ht="45">
      <c r="A41" s="26">
        <f t="shared" si="0"/>
        <v>405</v>
      </c>
      <c r="B41" s="12" t="s">
        <v>308</v>
      </c>
      <c r="C41" s="12" t="s">
        <v>196</v>
      </c>
      <c r="D41" s="12" t="s">
        <v>351</v>
      </c>
      <c r="E41" s="23"/>
      <c r="F41" s="23"/>
      <c r="G41" s="23"/>
      <c r="H41" s="24"/>
    </row>
    <row r="42" spans="1:8" s="10" customFormat="1" ht="45">
      <c r="A42" s="26">
        <f t="shared" si="0"/>
        <v>406</v>
      </c>
      <c r="B42" s="12" t="s">
        <v>308</v>
      </c>
      <c r="C42" s="12" t="s">
        <v>196</v>
      </c>
      <c r="D42" s="12" t="s">
        <v>352</v>
      </c>
      <c r="E42" s="23"/>
      <c r="F42" s="23"/>
      <c r="G42" s="23"/>
      <c r="H42" s="24"/>
    </row>
    <row r="43" spans="1:8" s="10" customFormat="1" ht="45">
      <c r="A43" s="26">
        <f t="shared" si="0"/>
        <v>407</v>
      </c>
      <c r="B43" s="12" t="s">
        <v>308</v>
      </c>
      <c r="C43" s="12" t="s">
        <v>196</v>
      </c>
      <c r="D43" s="12" t="s">
        <v>353</v>
      </c>
      <c r="E43" s="23"/>
      <c r="F43" s="23"/>
      <c r="G43" s="23"/>
      <c r="H43" s="24"/>
    </row>
    <row r="44" spans="1:8" s="10" customFormat="1" ht="45">
      <c r="A44" s="26">
        <f t="shared" si="0"/>
        <v>408</v>
      </c>
      <c r="B44" s="12" t="s">
        <v>308</v>
      </c>
      <c r="C44" s="12" t="s">
        <v>196</v>
      </c>
      <c r="D44" s="12" t="s">
        <v>354</v>
      </c>
      <c r="E44" s="23"/>
      <c r="F44" s="23"/>
      <c r="G44" s="23"/>
      <c r="H44" s="24"/>
    </row>
    <row r="45" spans="1:8" s="10" customFormat="1" ht="60">
      <c r="A45" s="26">
        <f t="shared" si="0"/>
        <v>409</v>
      </c>
      <c r="B45" s="12" t="s">
        <v>308</v>
      </c>
      <c r="C45" s="12" t="s">
        <v>196</v>
      </c>
      <c r="D45" s="12" t="s">
        <v>355</v>
      </c>
      <c r="E45" s="23"/>
      <c r="F45" s="23"/>
      <c r="G45" s="23"/>
      <c r="H45" s="24"/>
    </row>
    <row r="46" spans="1:8" s="10" customFormat="1" ht="45">
      <c r="A46" s="26">
        <f t="shared" si="0"/>
        <v>410</v>
      </c>
      <c r="B46" s="12" t="s">
        <v>308</v>
      </c>
      <c r="C46" s="12" t="s">
        <v>196</v>
      </c>
      <c r="D46" s="12" t="s">
        <v>356</v>
      </c>
      <c r="E46" s="23"/>
      <c r="F46" s="23"/>
      <c r="G46" s="23"/>
      <c r="H46" s="24"/>
    </row>
    <row r="47" spans="1:8" s="10" customFormat="1" ht="60">
      <c r="A47" s="26">
        <f t="shared" si="0"/>
        <v>411</v>
      </c>
      <c r="B47" s="9" t="s">
        <v>308</v>
      </c>
      <c r="C47" s="9" t="s">
        <v>357</v>
      </c>
      <c r="D47" s="9" t="s">
        <v>358</v>
      </c>
      <c r="E47" s="23"/>
      <c r="F47" s="23"/>
      <c r="G47" s="23"/>
      <c r="H47" s="24"/>
    </row>
    <row r="48" spans="1:8" s="10" customFormat="1" ht="45">
      <c r="A48" s="26">
        <f t="shared" si="0"/>
        <v>412</v>
      </c>
      <c r="B48" s="9" t="s">
        <v>308</v>
      </c>
      <c r="C48" s="9" t="s">
        <v>357</v>
      </c>
      <c r="D48" s="9" t="s">
        <v>359</v>
      </c>
      <c r="E48" s="23"/>
      <c r="F48" s="23"/>
      <c r="G48" s="23"/>
      <c r="H48" s="24"/>
    </row>
    <row r="49" spans="1:8" s="10" customFormat="1" ht="45">
      <c r="A49" s="26">
        <f t="shared" si="0"/>
        <v>413</v>
      </c>
      <c r="B49" s="12" t="s">
        <v>308</v>
      </c>
      <c r="C49" s="12" t="s">
        <v>357</v>
      </c>
      <c r="D49" s="12" t="s">
        <v>360</v>
      </c>
      <c r="E49" s="23"/>
      <c r="F49" s="23"/>
      <c r="G49" s="23"/>
      <c r="H49" s="24"/>
    </row>
    <row r="50" spans="1:8" s="10" customFormat="1" ht="45">
      <c r="A50" s="26">
        <f t="shared" si="0"/>
        <v>414</v>
      </c>
      <c r="B50" s="12" t="s">
        <v>308</v>
      </c>
      <c r="C50" s="12" t="s">
        <v>166</v>
      </c>
      <c r="D50" s="12" t="s">
        <v>361</v>
      </c>
      <c r="E50" s="23"/>
      <c r="F50" s="23"/>
      <c r="G50" s="23"/>
      <c r="H50" s="24"/>
    </row>
    <row r="51" spans="1:8" s="10" customFormat="1" ht="45">
      <c r="A51" s="26">
        <f t="shared" si="0"/>
        <v>415</v>
      </c>
      <c r="B51" s="12" t="s">
        <v>308</v>
      </c>
      <c r="C51" s="12" t="s">
        <v>166</v>
      </c>
      <c r="D51" s="12" t="s">
        <v>362</v>
      </c>
      <c r="E51" s="23"/>
      <c r="F51" s="23"/>
      <c r="G51" s="23"/>
      <c r="H51" s="24"/>
    </row>
    <row r="52" spans="1:8" s="10" customFormat="1" ht="45">
      <c r="A52" s="26">
        <f t="shared" si="0"/>
        <v>416</v>
      </c>
      <c r="B52" s="9" t="s">
        <v>308</v>
      </c>
      <c r="C52" s="9" t="s">
        <v>166</v>
      </c>
      <c r="D52" s="9" t="s">
        <v>363</v>
      </c>
      <c r="E52" s="23"/>
      <c r="F52" s="23"/>
      <c r="G52" s="23"/>
      <c r="H52" s="24"/>
    </row>
    <row r="53" spans="1:8" s="10" customFormat="1" ht="45">
      <c r="A53" s="26">
        <f t="shared" si="0"/>
        <v>417</v>
      </c>
      <c r="B53" s="12" t="s">
        <v>308</v>
      </c>
      <c r="C53" s="12" t="s">
        <v>166</v>
      </c>
      <c r="D53" s="12" t="s">
        <v>364</v>
      </c>
      <c r="E53" s="23"/>
      <c r="F53" s="23"/>
      <c r="G53" s="23"/>
      <c r="H53" s="24"/>
    </row>
  </sheetData>
  <sheetProtection sort="0" autoFilter="0" pivotTables="0"/>
  <pageMargins left="0.25" right="0.25" top="0.75" bottom="0.75" header="0.3" footer="0.3"/>
  <pageSetup scale="87" orientation="landscape" r:id="rId1"/>
  <headerFooter>
    <oddHeader>&amp;CCity of Stamford ERP Requirements</oddHeader>
    <oddFooter>&amp;L&amp;F&amp;C&amp;A&amp;RPage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Instructions</vt:lpstr>
      <vt:lpstr>General</vt:lpstr>
      <vt:lpstr>Cross-Functional</vt:lpstr>
      <vt:lpstr>Budget</vt:lpstr>
      <vt:lpstr>GL</vt:lpstr>
      <vt:lpstr>Procurement</vt:lpstr>
      <vt:lpstr>Vendor Management</vt:lpstr>
      <vt:lpstr>AP</vt:lpstr>
      <vt:lpstr>AR Billing</vt:lpstr>
      <vt:lpstr>Cash Mgmt</vt:lpstr>
      <vt:lpstr>Grants</vt:lpstr>
      <vt:lpstr>Projects</vt:lpstr>
      <vt:lpstr>Asset Mgmt</vt:lpstr>
      <vt:lpstr>Allocations</vt:lpstr>
      <vt:lpstr>Inventory</vt:lpstr>
      <vt:lpstr>Travel</vt:lpstr>
      <vt:lpstr>Technical</vt:lpstr>
      <vt:lpstr>Allocations!Print_Area</vt:lpstr>
      <vt:lpstr>AP!Print_Area</vt:lpstr>
      <vt:lpstr>'AR Billing'!Print_Area</vt:lpstr>
      <vt:lpstr>'Asset Mgmt'!Print_Area</vt:lpstr>
      <vt:lpstr>Budget!Print_Area</vt:lpstr>
      <vt:lpstr>'Cash Mgmt'!Print_Area</vt:lpstr>
      <vt:lpstr>'Cross-Functional'!Print_Area</vt:lpstr>
      <vt:lpstr>General!Print_Area</vt:lpstr>
      <vt:lpstr>GL!Print_Area</vt:lpstr>
      <vt:lpstr>Grants!Print_Area</vt:lpstr>
      <vt:lpstr>Inventory!Print_Area</vt:lpstr>
      <vt:lpstr>Procurement!Print_Area</vt:lpstr>
      <vt:lpstr>Projects!Print_Area</vt:lpstr>
      <vt:lpstr>Technical!Print_Area</vt:lpstr>
      <vt:lpstr>Travel!Print_Area</vt:lpstr>
      <vt:lpstr>Allocations!Print_Titles</vt:lpstr>
      <vt:lpstr>AP!Print_Titles</vt:lpstr>
      <vt:lpstr>'AR Billing'!Print_Titles</vt:lpstr>
      <vt:lpstr>'Asset Mgmt'!Print_Titles</vt:lpstr>
      <vt:lpstr>Budget!Print_Titles</vt:lpstr>
      <vt:lpstr>'Cash Mgmt'!Print_Titles</vt:lpstr>
      <vt:lpstr>'Cross-Functional'!Print_Titles</vt:lpstr>
      <vt:lpstr>General!Print_Titles</vt:lpstr>
      <vt:lpstr>GL!Print_Titles</vt:lpstr>
      <vt:lpstr>Grants!Print_Titles</vt:lpstr>
      <vt:lpstr>Inventory!Print_Titles</vt:lpstr>
      <vt:lpstr>Procurement!Print_Titles</vt:lpstr>
      <vt:lpstr>Projects!Print_Titles</vt:lpstr>
      <vt:lpstr>Technical!Print_Titles</vt:lpstr>
      <vt:lpstr>Travel!Print_Titles</vt:lpstr>
      <vt:lpstr>'Vendor Management'!Print_Titles</vt:lpstr>
    </vt:vector>
  </TitlesOfParts>
  <Company>ISG,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Williams</dc:creator>
  <cp:lastModifiedBy>Williams, Chuck</cp:lastModifiedBy>
  <cp:lastPrinted>2021-03-10T22:50:07Z</cp:lastPrinted>
  <dcterms:created xsi:type="dcterms:W3CDTF">2021-03-10T22:48:08Z</dcterms:created>
  <dcterms:modified xsi:type="dcterms:W3CDTF">2021-03-18T16:03:56Z</dcterms:modified>
</cp:coreProperties>
</file>