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C:\Users\CWILLIAMS2\OneDrive - Information Services Group (ISG)\City of Stamford\RFP\Draft RFP\"/>
    </mc:Choice>
  </mc:AlternateContent>
  <bookViews>
    <workbookView xWindow="-105" yWindow="-105" windowWidth="23250" windowHeight="13170" tabRatio="705" activeTab="4"/>
  </bookViews>
  <sheets>
    <sheet name="1 Summary Schedule" sheetId="49" r:id="rId1"/>
    <sheet name="2 SW Subscription" sheetId="45" r:id="rId2"/>
    <sheet name="3 SW License" sheetId="51" r:id="rId3"/>
    <sheet name="4 Other Costs" sheetId="48" r:id="rId4"/>
    <sheet name="5 Optional Costs" sheetId="50" r:id="rId5"/>
    <sheet name="Milestone Payments" sheetId="52" r:id="rId6"/>
  </sheets>
  <definedNames>
    <definedName name="_xlnm.Print_Area" localSheetId="0">'1 Summary Schedule'!$A$4:$L$9</definedName>
    <definedName name="_xlnm.Print_Area" localSheetId="1">'2 SW Subscription'!$A$3:$P$41</definedName>
    <definedName name="_xlnm.Print_Area" localSheetId="2">'3 SW License'!$A$3:$P$25</definedName>
    <definedName name="_xlnm.Print_Area" localSheetId="3">'4 Other Costs'!$A$3:$P$19</definedName>
    <definedName name="_xlnm.Print_Area" localSheetId="4">'5 Optional Costs'!$A$3:$P$19</definedName>
    <definedName name="_xlnm.Print_Titles" localSheetId="1">'2 SW Subscription'!$A:$B,'2 SW Subscription'!$3:$4</definedName>
    <definedName name="_xlnm.Print_Titles" localSheetId="2">'3 SW License'!$A:$B,'3 SW License'!$3:$4</definedName>
    <definedName name="_xlnm.Print_Titles" localSheetId="3">'4 Other Costs'!$A:$B</definedName>
    <definedName name="_xlnm.Print_Titles" localSheetId="4">'5 Optional Costs'!$A:$B</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52" l="1"/>
  <c r="O13" i="51" l="1"/>
  <c r="K7" i="49" s="1"/>
  <c r="N13" i="51"/>
  <c r="J7" i="49" s="1"/>
  <c r="M13" i="51"/>
  <c r="I7" i="49" s="1"/>
  <c r="L13" i="51"/>
  <c r="H7" i="49" s="1"/>
  <c r="K13" i="51"/>
  <c r="G7" i="49" s="1"/>
  <c r="J13" i="51"/>
  <c r="F7" i="49" s="1"/>
  <c r="I13" i="51"/>
  <c r="E7" i="49" s="1"/>
  <c r="H13" i="51"/>
  <c r="D7" i="49" s="1"/>
  <c r="G13" i="51"/>
  <c r="C7" i="49" s="1"/>
  <c r="F13" i="51"/>
  <c r="B7" i="49" s="1"/>
  <c r="P12" i="51"/>
  <c r="P11" i="51"/>
  <c r="P10" i="51"/>
  <c r="P9" i="51"/>
  <c r="P8" i="51"/>
  <c r="P7" i="51"/>
  <c r="P6" i="51"/>
  <c r="P5" i="51"/>
  <c r="A5" i="51"/>
  <c r="A6" i="51" s="1"/>
  <c r="A7" i="51" s="1"/>
  <c r="A8" i="51" s="1"/>
  <c r="A9" i="51" s="1"/>
  <c r="A10" i="51" s="1"/>
  <c r="A11" i="51" s="1"/>
  <c r="A12" i="51" s="1"/>
  <c r="P13" i="51" l="1"/>
  <c r="L7" i="49"/>
  <c r="O19" i="50"/>
  <c r="N19" i="50"/>
  <c r="M19" i="50"/>
  <c r="L19" i="50"/>
  <c r="K19" i="50"/>
  <c r="J19" i="50"/>
  <c r="I19" i="50"/>
  <c r="H19" i="50"/>
  <c r="G19" i="50"/>
  <c r="F19" i="50"/>
  <c r="P18" i="50"/>
  <c r="P17" i="50"/>
  <c r="P16" i="50"/>
  <c r="P15" i="50"/>
  <c r="P14" i="50"/>
  <c r="P13" i="50"/>
  <c r="P12" i="50"/>
  <c r="P11" i="50"/>
  <c r="P10" i="50"/>
  <c r="P9" i="50"/>
  <c r="P8" i="50"/>
  <c r="P7" i="50"/>
  <c r="P6" i="50"/>
  <c r="P5" i="50"/>
  <c r="A5" i="50"/>
  <c r="A6" i="50" s="1"/>
  <c r="A7" i="50" s="1"/>
  <c r="A8" i="50" s="1"/>
  <c r="A9" i="50" s="1"/>
  <c r="A10" i="50" s="1"/>
  <c r="A11" i="50" s="1"/>
  <c r="A12" i="50" s="1"/>
  <c r="A13" i="50" s="1"/>
  <c r="A14" i="50" s="1"/>
  <c r="A15" i="50" s="1"/>
  <c r="A16" i="50" s="1"/>
  <c r="A17" i="50" s="1"/>
  <c r="A18" i="50" s="1"/>
  <c r="A19" i="50" s="1"/>
  <c r="P19" i="50" l="1"/>
  <c r="M19" i="48"/>
  <c r="I8" i="49" s="1"/>
  <c r="L19" i="48"/>
  <c r="H8" i="49" s="1"/>
  <c r="K19" i="48"/>
  <c r="G8" i="49" s="1"/>
  <c r="J19" i="48"/>
  <c r="F8" i="49" s="1"/>
  <c r="I19" i="48"/>
  <c r="E8" i="49" s="1"/>
  <c r="M13" i="45"/>
  <c r="I6" i="49" s="1"/>
  <c r="L13" i="45"/>
  <c r="H6" i="49" s="1"/>
  <c r="K13" i="45"/>
  <c r="G6" i="49" s="1"/>
  <c r="J13" i="45"/>
  <c r="F6" i="49" s="1"/>
  <c r="I13" i="45"/>
  <c r="E6" i="49" s="1"/>
  <c r="F9" i="49" l="1"/>
  <c r="G9" i="49"/>
  <c r="E9" i="49"/>
  <c r="I9" i="49"/>
  <c r="H9" i="49"/>
  <c r="O19" i="48" l="1"/>
  <c r="K8" i="49" s="1"/>
  <c r="N19" i="48"/>
  <c r="J8" i="49" s="1"/>
  <c r="H19" i="48"/>
  <c r="D8" i="49" s="1"/>
  <c r="G19" i="48"/>
  <c r="C8" i="49" s="1"/>
  <c r="F19" i="48"/>
  <c r="P18" i="48"/>
  <c r="P17" i="48"/>
  <c r="P16" i="48"/>
  <c r="P15" i="48"/>
  <c r="P14" i="48"/>
  <c r="P13" i="48"/>
  <c r="P12" i="48"/>
  <c r="P11" i="48"/>
  <c r="P10" i="48"/>
  <c r="P9" i="48"/>
  <c r="P8" i="48"/>
  <c r="P7" i="48"/>
  <c r="P6" i="48"/>
  <c r="P5" i="48"/>
  <c r="A5" i="48"/>
  <c r="A6" i="48" s="1"/>
  <c r="A7" i="48" s="1"/>
  <c r="A8" i="48" s="1"/>
  <c r="A9" i="48" s="1"/>
  <c r="A10" i="48" s="1"/>
  <c r="A11" i="48" s="1"/>
  <c r="A12" i="48" s="1"/>
  <c r="A13" i="48" s="1"/>
  <c r="A14" i="48" s="1"/>
  <c r="A15" i="48" s="1"/>
  <c r="A16" i="48" s="1"/>
  <c r="A17" i="48" s="1"/>
  <c r="A18" i="48" s="1"/>
  <c r="A19" i="48" s="1"/>
  <c r="P19" i="48" l="1"/>
  <c r="B8" i="49"/>
  <c r="L8" i="49" s="1"/>
  <c r="A5" i="45"/>
  <c r="A6" i="45" s="1"/>
  <c r="P5" i="45" l="1"/>
  <c r="P12" i="45" l="1"/>
  <c r="P11" i="45"/>
  <c r="P10" i="45"/>
  <c r="P9" i="45"/>
  <c r="P8" i="45"/>
  <c r="P7" i="45"/>
  <c r="P6" i="45"/>
  <c r="O13" i="45"/>
  <c r="K6" i="49" s="1"/>
  <c r="K9" i="49" s="1"/>
  <c r="N13" i="45"/>
  <c r="J6" i="49" s="1"/>
  <c r="J9" i="49" s="1"/>
  <c r="H13" i="45"/>
  <c r="D6" i="49" s="1"/>
  <c r="D9" i="49" s="1"/>
  <c r="G13" i="45"/>
  <c r="C6" i="49" s="1"/>
  <c r="C9" i="49" s="1"/>
  <c r="F13" i="45"/>
  <c r="B6" i="49" s="1"/>
  <c r="B9" i="49" s="1"/>
  <c r="L6" i="49" l="1"/>
  <c r="L9" i="49"/>
  <c r="P13" i="45"/>
  <c r="A7" i="45" l="1"/>
  <c r="A8" i="45" s="1"/>
  <c r="A9" i="45" s="1"/>
  <c r="A10" i="45" s="1"/>
  <c r="A11" i="45" s="1"/>
  <c r="A12" i="45" s="1"/>
</calcChain>
</file>

<file path=xl/sharedStrings.xml><?xml version="1.0" encoding="utf-8"?>
<sst xmlns="http://schemas.openxmlformats.org/spreadsheetml/2006/main" count="236" uniqueCount="88">
  <si>
    <t xml:space="preserve"> </t>
  </si>
  <si>
    <t>Total</t>
  </si>
  <si>
    <t>Description of Cost Component</t>
  </si>
  <si>
    <t>Basis for Subscription Costs</t>
  </si>
  <si>
    <t>Other Software Subscription Cost Category</t>
  </si>
  <si>
    <t>Cost Category</t>
  </si>
  <si>
    <t xml:space="preserve">      Grand Total, All Costs</t>
  </si>
  <si>
    <t>Other Cost Components</t>
  </si>
  <si>
    <t>Total, SaaS Subscription Costs
(Reference A)</t>
  </si>
  <si>
    <t>Financial/Procurement Management System</t>
  </si>
  <si>
    <t>Total, Other Cost Components 
(Reference F)</t>
  </si>
  <si>
    <t>Comment/Basis for Cost Components</t>
  </si>
  <si>
    <t>Optional Cost Components</t>
  </si>
  <si>
    <t>Total, Optional Cost Components</t>
  </si>
  <si>
    <t>Software Subscription Cost     
(Schedule 2, Reference A)</t>
  </si>
  <si>
    <t>Year 1</t>
  </si>
  <si>
    <t>Year 2</t>
  </si>
  <si>
    <t>Year 3</t>
  </si>
  <si>
    <t>Year 4</t>
  </si>
  <si>
    <t>Year 5</t>
  </si>
  <si>
    <t>Year 6</t>
  </si>
  <si>
    <t>Year 7</t>
  </si>
  <si>
    <t>Year 8</t>
  </si>
  <si>
    <t>Year 9</t>
  </si>
  <si>
    <t>Year 10</t>
  </si>
  <si>
    <t>Cost Type</t>
  </si>
  <si>
    <t>Application Software Cost</t>
  </si>
  <si>
    <t>Software</t>
  </si>
  <si>
    <t>Hardware Cost</t>
  </si>
  <si>
    <t>Servers/Server Infrastructure: procure, secure, manage and refresh server infrastructure to meet availability and response-time SLAs</t>
  </si>
  <si>
    <t>Hardware</t>
  </si>
  <si>
    <t>Storage Platform:  SANs, related</t>
  </si>
  <si>
    <t>Facility: floor space, utilities, HVAC</t>
  </si>
  <si>
    <t>Overhead</t>
  </si>
  <si>
    <t>Networking: routers, cabling, connections</t>
  </si>
  <si>
    <t>Systems Maintenance</t>
  </si>
  <si>
    <t>Operating systems - licensing</t>
  </si>
  <si>
    <t>Middleware – licensing</t>
  </si>
  <si>
    <t>Tools/utilities – licensing</t>
  </si>
  <si>
    <t>Maintenance – patches, upgrades, new releases</t>
  </si>
  <si>
    <t>Labor</t>
  </si>
  <si>
    <t>System operations/maintenance/backup</t>
  </si>
  <si>
    <t>Storage infrastructure management</t>
  </si>
  <si>
    <t>Performance/capacity management</t>
  </si>
  <si>
    <t>Disaster recovery – Facilities</t>
  </si>
  <si>
    <t>Disaster recovery – Operations: planning, testing and execution</t>
  </si>
  <si>
    <t>Service/incident management: 
•	Support server operations on a 24x7 basis</t>
  </si>
  <si>
    <t>Database Maintenance</t>
  </si>
  <si>
    <t>Database licensing</t>
  </si>
  <si>
    <t>Database administration (application-specific): 
•	Install, configure and manage changes to the DBMS, including creating new database instances and assisting with initial data loads
•	Maintain development servers in alignment with production servers through database refreshes and copies
•	Manage database availability and resources
•	Monitor the resource utilization, processing workloads and performance of the DBMS and, where appropriate, implement corrective actions to the DBMS and databases
•	Establish database backup schedules and execute back-up procedures</t>
  </si>
  <si>
    <t>Application Management</t>
  </si>
  <si>
    <t>Maintenance – installation of patches, upgrades, new releases</t>
  </si>
  <si>
    <t>Application Monitoring: Monitor resource utilization, processing workloads of applications and integrations to meet availability and response time service levels</t>
  </si>
  <si>
    <t>Includes cost for analysis/re-application of software mods to new releases</t>
  </si>
  <si>
    <t>Included in Subscription?</t>
  </si>
  <si>
    <t>Comments</t>
  </si>
  <si>
    <t>Yes</t>
  </si>
  <si>
    <t>Subscription: all costs for using proposed software, including any software license and annual software maintenance</t>
  </si>
  <si>
    <t>Section 1 - SaaS Subscription Cost Categories</t>
  </si>
  <si>
    <t>Section 2 - Subscription Cost Components</t>
  </si>
  <si>
    <r>
      <rPr>
        <b/>
        <u/>
        <sz val="10"/>
        <rFont val="Arial"/>
        <family val="2"/>
      </rPr>
      <t xml:space="preserve">Optional Costs Schedule </t>
    </r>
    <r>
      <rPr>
        <sz val="10"/>
        <rFont val="Arial"/>
        <family val="2"/>
      </rPr>
      <t>– Respondents should utilize this schedule to describe and reflect any optional products or services presented in the proposal. These costs will not be included in the Summary Total Cost that is evaluated by the College. Any products or services presented here are considered nonessential or outside the requested scope and are not required for system operation per the requirements and Software Scope. Each cost component should include: a description, the basis for each of the cost components and the proposed cost of the component.  Assumptions and information necessary for College personnel to thoroughly understand the proposed pricing should be provided as part of the Cost Proposal.</t>
    </r>
    <r>
      <rPr>
        <sz val="10"/>
        <color rgb="FFFF0000"/>
        <rFont val="Arial"/>
        <family val="2"/>
      </rPr>
      <t xml:space="preserve"> </t>
    </r>
    <r>
      <rPr>
        <sz val="10"/>
        <rFont val="Arial"/>
        <family val="2"/>
      </rPr>
      <t xml:space="preserve">Additional rows may be added as needed. </t>
    </r>
  </si>
  <si>
    <r>
      <rPr>
        <b/>
        <sz val="10"/>
        <rFont val="Arial"/>
        <family val="2"/>
      </rPr>
      <t>Summary Presentation Schedule Instructions</t>
    </r>
    <r>
      <rPr>
        <sz val="10"/>
        <rFont val="Arial"/>
        <family val="2"/>
      </rPr>
      <t>:  Refer to RFI Section (VIII), Tab 8: Response to Cost Schedules and Section (XIII) Attachment 2: Cost Schedules for additional guidance regarding the Cost Proposal. This Summary Presentation Schedule must reflect all costs proposed for the software solution and, if applicable, its technology platform. On this schedule, the reference in the cost category indicates which supporting cost schedule should provide the additional detail to support the summary cost information presented on this schedule. Formulas have been provided as a convenience to populate the cost data from the supporting schedules to the Summary Presentation Schedule. Respondents must ensure the accuracy of the cost information and formulas provided in each Cost Proposal schedule including the Summary Presentation Schedule.  Additionally, Respondents should document all cost-related assumptions as part of the Cost Proposal, as described in Section (VIII), Tab 8 of the RFI. Assume all costs are for a full year.</t>
    </r>
  </si>
  <si>
    <r>
      <rPr>
        <b/>
        <u/>
        <sz val="10"/>
        <rFont val="Arial"/>
        <family val="2"/>
      </rPr>
      <t xml:space="preserve">Other Cost Components Schedule </t>
    </r>
    <r>
      <rPr>
        <sz val="10"/>
        <rFont val="Arial"/>
        <family val="2"/>
      </rPr>
      <t>– Respondents should utilize this schedule to describe any additional costs being proposed that were not included on Schedule 2.  Each cost component should include: a description, the basis for each of the cost components and the proposed cost of the component. Assumptions and information necessary for College personnel to thoroughly understand the proposed pricing should be provided as part of the Cost Proposal, as described in Section (VIII), Tab 8 and Section (XIII) of the RFI. Additional rows may be added as needed. Assume all costs are for a full year.</t>
    </r>
  </si>
  <si>
    <t xml:space="preserve">Respondent:  </t>
  </si>
  <si>
    <t xml:space="preserve">Respondent Contact Information (Name, email, phone): </t>
  </si>
  <si>
    <t>Software License Cost     
(Schedule 3, Reference A)</t>
  </si>
  <si>
    <t>Other Cost Components                                                (Schedule 4, Reference F)</t>
  </si>
  <si>
    <r>
      <rPr>
        <b/>
        <sz val="10"/>
        <rFont val="Arial"/>
        <family val="2"/>
      </rPr>
      <t>Software Subscription Schedule Instructions</t>
    </r>
    <r>
      <rPr>
        <sz val="10"/>
        <rFont val="Arial"/>
        <family val="2"/>
      </rPr>
      <t xml:space="preserve">: These schedules should be completed by Respondents offerinf software subscriptions. 
Section 1 - SaaS Subscription Cost Categories: Respondents should provide the proposed subscription service cost by year by cost category consistent with RFI Section (III) Project Scope. This schedule should reflect all Subscription Costs. For evaluation purposes, assume that the software implementation begins in Year 1 and requires two years, with the system in production at the start of Year 3. Assume each year is a full year of cost. 
Section 2 - Subscription Cost Components: The College would like to be clear about the cost components that are included in the quoted Subscription Cost. Edit this table as needed to accurately reflect the included cost components. Valid responses are Yes, No or Optional. An item marked Optional is not included in the quoted cost; therefore, note the additional cost for this item in the Comments section. Other comments or notes regarding the changes made should be added in the Comments column.
 Assumptions and information necessary for System personnel to thoroughly understand the proposed pricing should be provided as part of the Cost Proposal, as described in Section (VIII), Tab 8 and Section (XIII) of the RFI.  Additional rows may be added as necessary. </t>
    </r>
  </si>
  <si>
    <r>
      <rPr>
        <b/>
        <sz val="10"/>
        <rFont val="Arial"/>
        <family val="2"/>
      </rPr>
      <t>Software License Schedule Instructions</t>
    </r>
    <r>
      <rPr>
        <sz val="10"/>
        <rFont val="Arial"/>
        <family val="2"/>
      </rPr>
      <t xml:space="preserve">: These schedules should be completed by Respondents offering Software Licenses. 
Section 1 - License Cost Categories: Respondents should provide the proposed License Cost by year by cost category consistent with RFI Section (III) Project Scope. This schedule should reflect all License Costs. For evaluation purposes, assume that the software implementation begins in Year 1 and requires one year, with the system in production at the start of Year 2. Assume each year is a full year of cost. 
Section 2 - License Cost Components: The City would like to be clear about the cost components that are included in the quoted License Cost. Edit this table as needed to accurately reflect the included cost components. Valid responses are Yes, No or Optional. An item marked Optional is not included in the quoted cost; therefore, note the additional cost for this item in the Comments section. Other comments or notes regarding the changes made should be added in the Comments column.
 Assumptions and information necessary for City personnel to thoroughly understand the proposed pricing should be provided as part of the Cost Proposal, as described in Section (VIII), Tab 8 and Section (XIII) of the RFI.  Additional rows may be added as necessary. </t>
    </r>
  </si>
  <si>
    <t>Basis for License Costs</t>
  </si>
  <si>
    <t>Other Software License Cost Category</t>
  </si>
  <si>
    <t>Section 2 - License Cost Components</t>
  </si>
  <si>
    <t>Included in License?</t>
  </si>
  <si>
    <t>License: all costs for using proposed software, including any software license and annual software maintenance</t>
  </si>
  <si>
    <t>Section 1 - License Cost Categories</t>
  </si>
  <si>
    <t>Total, License Costs
(Reference A)</t>
  </si>
  <si>
    <t>Servers/Server Infrastructure</t>
  </si>
  <si>
    <t>Payment Number</t>
  </si>
  <si>
    <t>Type</t>
  </si>
  <si>
    <t>Amount</t>
  </si>
  <si>
    <t>Add More if Necessary</t>
  </si>
  <si>
    <t>Final</t>
  </si>
  <si>
    <t>Project Close and Acceptance (Release)</t>
  </si>
  <si>
    <t>Billing Month
(based on proposed implementation plan)</t>
  </si>
  <si>
    <t xml:space="preserve">Project Phase </t>
  </si>
  <si>
    <t>Milestone / Delivereable</t>
  </si>
  <si>
    <r>
      <rPr>
        <b/>
        <u/>
        <sz val="10"/>
        <rFont val="Arial"/>
        <family val="2"/>
      </rPr>
      <t xml:space="preserve">Milestone Payment Schedule </t>
    </r>
    <r>
      <rPr>
        <sz val="10"/>
        <rFont val="Arial"/>
        <family val="2"/>
      </rPr>
      <t xml:space="preserve">– Respondents should utilize this schedule to describe the milestone payments schedule being proposed based on the proposed project schedule.  Each Milestone / Delivereable cost component should include: the Type, the Project Phase that each Milestone / Deliverable will be delivered, a description for each Milestone / Deliverable, the Project Month the Milestone / Deliverable is expected to be billed, and the proposed amount for each Milestone / Deliverable. </t>
    </r>
  </si>
  <si>
    <t xml:space="preserve">LIST ALL REQUIRED IMPLEMENTATION PAYMENTS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</si>
</sst>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quot;$&quot;* #,##0_);_(&quot;$&quot;* \(#,##0\);_(&quot;$&quot;* &quot;-&quot;??_);_(@_)"/>
    <numFmt numFmtId="165" formatCode="_([$$-409]* #,##0.00_);_([$$-409]* \(#,##0.00\);_([$$-409]* &quot;-&quot;??_);_(@_)"/>
    <numFmt numFmtId="166" formatCode="_([$€-2]* #,##0.00_);_([$€-2]* \(#,##0.00\);_([$€-2]* &quot;-&quot;??_)"/>
  </numFmts>
  <fonts count="16" x14ac:knownFonts="1">
    <font>
      <sz val="10"/>
      <name val="Arial"/>
    </font>
    <font>
      <sz val="11"/>
      <color theme="1"/>
      <name val="Calibri"/>
      <family val="2"/>
      <scheme val="minor"/>
    </font>
    <font>
      <sz val="10"/>
      <name val="Arial"/>
      <family val="2"/>
    </font>
    <font>
      <sz val="10"/>
      <name val="Arial"/>
      <family val="2"/>
    </font>
    <font>
      <b/>
      <sz val="10"/>
      <name val="Arial"/>
      <family val="2"/>
    </font>
    <font>
      <b/>
      <sz val="10"/>
      <color indexed="9"/>
      <name val="Arial"/>
      <family val="2"/>
    </font>
    <font>
      <b/>
      <u/>
      <sz val="10"/>
      <name val="Arial"/>
      <family val="2"/>
    </font>
    <font>
      <u/>
      <sz val="10"/>
      <color indexed="12"/>
      <name val="Arial"/>
      <family val="2"/>
    </font>
    <font>
      <sz val="10"/>
      <color theme="1"/>
      <name val="Arial"/>
      <family val="2"/>
    </font>
    <font>
      <sz val="10"/>
      <name val="MS Sans Serif"/>
      <family val="2"/>
    </font>
    <font>
      <b/>
      <sz val="10"/>
      <name val="MS Sans Serif"/>
      <family val="2"/>
    </font>
    <font>
      <sz val="9"/>
      <name val="Arial"/>
      <family val="2"/>
    </font>
    <font>
      <b/>
      <sz val="10"/>
      <color theme="1"/>
      <name val="Arial"/>
      <family val="2"/>
    </font>
    <font>
      <b/>
      <sz val="10"/>
      <color theme="0"/>
      <name val="Arial"/>
      <family val="2"/>
    </font>
    <font>
      <sz val="10"/>
      <color rgb="FFFF0000"/>
      <name val="Arial"/>
      <family val="2"/>
    </font>
    <font>
      <sz val="10"/>
      <color theme="0"/>
      <name val="Arial"/>
      <family val="2"/>
    </font>
  </fonts>
  <fills count="8">
    <fill>
      <patternFill patternType="none"/>
    </fill>
    <fill>
      <patternFill patternType="gray125"/>
    </fill>
    <fill>
      <patternFill patternType="solid">
        <fgColor indexed="22"/>
        <bgColor indexed="64"/>
      </patternFill>
    </fill>
    <fill>
      <patternFill patternType="solid">
        <fgColor theme="8" tint="0.79998168889431442"/>
        <bgColor indexed="64"/>
      </patternFill>
    </fill>
    <fill>
      <patternFill patternType="mediumGray">
        <fgColor indexed="22"/>
      </patternFill>
    </fill>
    <fill>
      <patternFill patternType="solid">
        <fgColor theme="0" tint="-0.14999847407452621"/>
        <bgColor indexed="64"/>
      </patternFill>
    </fill>
    <fill>
      <patternFill patternType="solid">
        <fgColor rgb="FFFFFF00"/>
        <bgColor indexed="64"/>
      </patternFill>
    </fill>
    <fill>
      <patternFill patternType="solid">
        <fgColor rgb="FF0070C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40">
    <xf numFmtId="0" fontId="0" fillId="0" borderId="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5" fontId="2" fillId="0" borderId="0"/>
    <xf numFmtId="0" fontId="2" fillId="0" borderId="0"/>
    <xf numFmtId="0" fontId="2" fillId="0" borderId="0"/>
    <xf numFmtId="0" fontId="2" fillId="0" borderId="0"/>
    <xf numFmtId="165" fontId="2" fillId="0" borderId="0"/>
    <xf numFmtId="0" fontId="8" fillId="0" borderId="0"/>
    <xf numFmtId="0" fontId="2" fillId="0" borderId="0"/>
    <xf numFmtId="0" fontId="2" fillId="0" borderId="0"/>
    <xf numFmtId="165" fontId="2" fillId="0" borderId="0"/>
    <xf numFmtId="0" fontId="1" fillId="0" borderId="0"/>
    <xf numFmtId="0" fontId="1" fillId="0" borderId="0"/>
    <xf numFmtId="0" fontId="1" fillId="0" borderId="0"/>
    <xf numFmtId="0" fontId="1" fillId="0" borderId="0"/>
    <xf numFmtId="165" fontId="2" fillId="0" borderId="0"/>
    <xf numFmtId="0" fontId="1" fillId="0" borderId="0"/>
    <xf numFmtId="0" fontId="1" fillId="0" borderId="0"/>
    <xf numFmtId="0" fontId="1" fillId="0" borderId="0"/>
    <xf numFmtId="0" fontId="1" fillId="0" borderId="0"/>
    <xf numFmtId="0" fontId="2" fillId="0" borderId="0"/>
    <xf numFmtId="9" fontId="2" fillId="0" borderId="0" applyFont="0" applyFill="0" applyBorder="0" applyAlignment="0" applyProtection="0"/>
    <xf numFmtId="0" fontId="9" fillId="0" borderId="0" applyNumberFormat="0" applyFont="0" applyFill="0" applyBorder="0" applyAlignment="0" applyProtection="0">
      <alignment horizontal="left"/>
    </xf>
    <xf numFmtId="15" fontId="9" fillId="0" borderId="0" applyFont="0" applyFill="0" applyBorder="0" applyAlignment="0" applyProtection="0"/>
    <xf numFmtId="4" fontId="9" fillId="0" borderId="0" applyFont="0" applyFill="0" applyBorder="0" applyAlignment="0" applyProtection="0"/>
    <xf numFmtId="0" fontId="10" fillId="0" borderId="5">
      <alignment horizontal="center"/>
    </xf>
    <xf numFmtId="3" fontId="9" fillId="0" borderId="0" applyFont="0" applyFill="0" applyBorder="0" applyAlignment="0" applyProtection="0"/>
    <xf numFmtId="0" fontId="9" fillId="4" borderId="0" applyNumberFormat="0" applyFont="0" applyBorder="0" applyAlignment="0" applyProtection="0"/>
  </cellStyleXfs>
  <cellXfs count="82">
    <xf numFmtId="0" fontId="0" fillId="0" borderId="0" xfId="0"/>
    <xf numFmtId="0" fontId="2" fillId="0" borderId="0" xfId="5" applyFont="1"/>
    <xf numFmtId="164" fontId="2" fillId="2" borderId="1" xfId="2" applyNumberFormat="1" applyFont="1" applyFill="1" applyBorder="1"/>
    <xf numFmtId="0" fontId="4" fillId="0" borderId="0" xfId="5" applyFont="1" applyBorder="1" applyAlignment="1">
      <alignment vertical="top" wrapText="1"/>
    </xf>
    <xf numFmtId="0" fontId="2" fillId="0" borderId="0" xfId="5" applyFont="1" applyAlignment="1">
      <alignment wrapText="1"/>
    </xf>
    <xf numFmtId="164" fontId="2" fillId="0" borderId="0" xfId="2" applyNumberFormat="1" applyFont="1"/>
    <xf numFmtId="0" fontId="2" fillId="0" borderId="0" xfId="5" applyFont="1" applyAlignment="1">
      <alignment horizontal="left" vertical="center"/>
    </xf>
    <xf numFmtId="0" fontId="4" fillId="0" borderId="1" xfId="5" applyFont="1" applyBorder="1" applyAlignment="1">
      <alignment vertical="top" wrapText="1"/>
    </xf>
    <xf numFmtId="0" fontId="2" fillId="0" borderId="1" xfId="5" applyFont="1" applyBorder="1" applyAlignment="1">
      <alignment horizontal="left" vertical="top" indent="2"/>
    </xf>
    <xf numFmtId="164" fontId="2" fillId="0" borderId="1" xfId="2" applyNumberFormat="1" applyFont="1" applyBorder="1"/>
    <xf numFmtId="0" fontId="4" fillId="0" borderId="1" xfId="5" applyFont="1" applyBorder="1" applyAlignment="1">
      <alignment vertical="center" wrapText="1"/>
    </xf>
    <xf numFmtId="0" fontId="4" fillId="2" borderId="1" xfId="5" applyFont="1" applyFill="1" applyBorder="1" applyAlignment="1">
      <alignment horizontal="left" vertical="center" wrapText="1" indent="2"/>
    </xf>
    <xf numFmtId="164" fontId="2" fillId="2" borderId="1" xfId="2" applyNumberFormat="1" applyFont="1" applyFill="1" applyBorder="1" applyAlignment="1">
      <alignment horizontal="left" vertical="center"/>
    </xf>
    <xf numFmtId="164" fontId="4" fillId="2" borderId="1" xfId="2" applyNumberFormat="1" applyFont="1" applyFill="1" applyBorder="1" applyAlignment="1">
      <alignment horizontal="left" vertical="center"/>
    </xf>
    <xf numFmtId="0" fontId="2" fillId="0" borderId="0" xfId="5" applyFont="1" applyAlignment="1">
      <alignment vertical="center"/>
    </xf>
    <xf numFmtId="0" fontId="0" fillId="0" borderId="0" xfId="0" applyAlignment="1">
      <alignment wrapText="1"/>
    </xf>
    <xf numFmtId="0" fontId="0" fillId="0" borderId="0" xfId="0" applyProtection="1">
      <protection locked="0"/>
    </xf>
    <xf numFmtId="0" fontId="4" fillId="0" borderId="1" xfId="0" applyFont="1" applyFill="1" applyBorder="1" applyAlignment="1" applyProtection="1">
      <alignment horizontal="left" vertical="center" wrapText="1" indent="2"/>
    </xf>
    <xf numFmtId="164" fontId="11" fillId="0" borderId="1" xfId="2" applyNumberFormat="1" applyFont="1" applyFill="1" applyBorder="1" applyAlignment="1" applyProtection="1">
      <alignment horizontal="left" vertical="center"/>
    </xf>
    <xf numFmtId="164" fontId="11" fillId="2" borderId="1" xfId="2" applyNumberFormat="1" applyFont="1" applyFill="1" applyBorder="1" applyAlignment="1" applyProtection="1">
      <alignment horizontal="left" vertical="center"/>
    </xf>
    <xf numFmtId="0" fontId="4" fillId="2" borderId="1" xfId="0" applyFont="1" applyFill="1" applyBorder="1" applyAlignment="1" applyProtection="1">
      <alignment horizontal="left" vertical="center" wrapText="1"/>
    </xf>
    <xf numFmtId="0" fontId="0" fillId="0" borderId="0" xfId="0" applyAlignment="1" applyProtection="1">
      <alignment wrapText="1"/>
      <protection locked="0"/>
    </xf>
    <xf numFmtId="164" fontId="2" fillId="0" borderId="0" xfId="2" applyNumberFormat="1" applyProtection="1">
      <protection locked="0"/>
    </xf>
    <xf numFmtId="0" fontId="4" fillId="0" borderId="1" xfId="5" applyFont="1" applyBorder="1" applyAlignment="1">
      <alignment horizontal="left" vertical="top" indent="2"/>
    </xf>
    <xf numFmtId="164" fontId="2" fillId="0" borderId="1" xfId="2" applyNumberFormat="1" applyFont="1" applyFill="1" applyBorder="1"/>
    <xf numFmtId="0" fontId="2" fillId="0" borderId="1" xfId="0" applyFont="1" applyBorder="1" applyAlignment="1">
      <alignment horizontal="left" vertical="top" wrapText="1" indent="1"/>
    </xf>
    <xf numFmtId="0" fontId="2" fillId="0" borderId="1" xfId="0" applyFont="1" applyBorder="1" applyAlignment="1">
      <alignment horizontal="left" vertical="top"/>
    </xf>
    <xf numFmtId="0" fontId="2" fillId="0" borderId="1" xfId="5" applyFont="1" applyBorder="1" applyAlignment="1">
      <alignment horizontal="left" vertical="top" wrapText="1"/>
    </xf>
    <xf numFmtId="0" fontId="2" fillId="0" borderId="1" xfId="5" applyFont="1" applyBorder="1" applyAlignment="1">
      <alignment horizontal="left" vertical="top" wrapText="1"/>
    </xf>
    <xf numFmtId="0" fontId="2" fillId="0" borderId="1" xfId="5" applyFont="1" applyBorder="1" applyAlignment="1">
      <alignment wrapText="1"/>
    </xf>
    <xf numFmtId="0" fontId="2" fillId="0" borderId="1" xfId="5" applyBorder="1"/>
    <xf numFmtId="0" fontId="2" fillId="0" borderId="1" xfId="5" applyFont="1" applyBorder="1"/>
    <xf numFmtId="0" fontId="4" fillId="6" borderId="0" xfId="5" applyFont="1" applyFill="1"/>
    <xf numFmtId="0" fontId="2" fillId="6" borderId="0" xfId="5" applyFill="1"/>
    <xf numFmtId="0" fontId="0" fillId="0" borderId="0" xfId="0" applyFill="1"/>
    <xf numFmtId="0" fontId="4" fillId="0" borderId="0" xfId="0" applyFont="1" applyFill="1" applyBorder="1" applyAlignment="1">
      <alignment vertical="center"/>
    </xf>
    <xf numFmtId="0" fontId="2" fillId="3" borderId="1" xfId="0" applyFont="1" applyFill="1" applyBorder="1" applyAlignment="1" applyProtection="1">
      <alignment vertical="center" wrapText="1"/>
    </xf>
    <xf numFmtId="0" fontId="2" fillId="0" borderId="1" xfId="0" applyFont="1" applyBorder="1" applyAlignment="1" applyProtection="1">
      <alignment vertical="center" wrapText="1"/>
    </xf>
    <xf numFmtId="0" fontId="0" fillId="0" borderId="0" xfId="0" applyFill="1" applyAlignment="1" applyProtection="1">
      <alignment horizontal="left" vertical="top" wrapText="1"/>
      <protection locked="0"/>
    </xf>
    <xf numFmtId="0" fontId="12" fillId="5" borderId="2" xfId="0" applyFont="1" applyFill="1" applyBorder="1" applyAlignment="1">
      <alignment horizontal="left" vertical="top" wrapText="1"/>
    </xf>
    <xf numFmtId="0" fontId="12" fillId="5" borderId="3" xfId="0" applyFont="1" applyFill="1" applyBorder="1" applyAlignment="1">
      <alignment horizontal="left" vertical="top" wrapText="1"/>
    </xf>
    <xf numFmtId="0" fontId="12" fillId="5" borderId="4" xfId="0" applyFont="1" applyFill="1" applyBorder="1" applyAlignment="1">
      <alignment horizontal="left" vertical="top" wrapText="1"/>
    </xf>
    <xf numFmtId="0" fontId="2" fillId="0" borderId="2" xfId="5" applyFont="1" applyBorder="1" applyAlignment="1">
      <alignment horizontal="left" vertical="top" wrapText="1"/>
    </xf>
    <xf numFmtId="0" fontId="2" fillId="0" borderId="3" xfId="5" applyFont="1" applyBorder="1" applyAlignment="1">
      <alignment horizontal="left" vertical="top" wrapText="1"/>
    </xf>
    <xf numFmtId="0" fontId="2" fillId="0" borderId="4" xfId="5" applyFont="1" applyBorder="1" applyAlignment="1">
      <alignment horizontal="left" vertical="top" wrapText="1"/>
    </xf>
    <xf numFmtId="0" fontId="2" fillId="0" borderId="1" xfId="5" applyFont="1" applyBorder="1" applyAlignment="1">
      <alignment horizontal="left" vertical="top" wrapText="1"/>
    </xf>
    <xf numFmtId="0" fontId="12" fillId="5" borderId="2" xfId="0" applyFont="1" applyFill="1" applyBorder="1" applyAlignment="1">
      <alignment horizontal="left" wrapText="1"/>
    </xf>
    <xf numFmtId="0" fontId="12" fillId="5" borderId="3" xfId="0" applyFont="1" applyFill="1" applyBorder="1" applyAlignment="1">
      <alignment horizontal="left" wrapText="1"/>
    </xf>
    <xf numFmtId="0" fontId="12" fillId="5" borderId="4" xfId="0" applyFont="1" applyFill="1" applyBorder="1" applyAlignment="1">
      <alignment horizontal="left"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4" fillId="2" borderId="2" xfId="5" applyFont="1" applyFill="1" applyBorder="1" applyAlignment="1">
      <alignment horizontal="center" vertical="center" wrapText="1"/>
    </xf>
    <xf numFmtId="0" fontId="4" fillId="2" borderId="3" xfId="5" applyFont="1" applyFill="1" applyBorder="1" applyAlignment="1">
      <alignment horizontal="center" vertical="center" wrapText="1"/>
    </xf>
    <xf numFmtId="0" fontId="4" fillId="2" borderId="4" xfId="5" applyFont="1" applyFill="1" applyBorder="1" applyAlignment="1">
      <alignment horizontal="center" vertical="center" wrapText="1"/>
    </xf>
    <xf numFmtId="0" fontId="4" fillId="0" borderId="2" xfId="5" applyFont="1" applyFill="1" applyBorder="1" applyAlignment="1">
      <alignment horizontal="center" vertical="center" wrapText="1"/>
    </xf>
    <xf numFmtId="0" fontId="4" fillId="0" borderId="3" xfId="5" applyFont="1" applyFill="1" applyBorder="1" applyAlignment="1">
      <alignment horizontal="center" vertical="center" wrapText="1"/>
    </xf>
    <xf numFmtId="0" fontId="4" fillId="0" borderId="4" xfId="5" applyFont="1" applyFill="1" applyBorder="1" applyAlignment="1">
      <alignment horizontal="center" vertical="center" wrapText="1"/>
    </xf>
    <xf numFmtId="0" fontId="2" fillId="0" borderId="2" xfId="5" applyFont="1" applyFill="1" applyBorder="1" applyAlignment="1">
      <alignment horizontal="left" vertical="center" wrapText="1"/>
    </xf>
    <xf numFmtId="0" fontId="2" fillId="0" borderId="3" xfId="5" applyFont="1" applyFill="1" applyBorder="1" applyAlignment="1">
      <alignment horizontal="left" vertical="center" wrapText="1"/>
    </xf>
    <xf numFmtId="0" fontId="2" fillId="0" borderId="4" xfId="5"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164" fontId="5" fillId="7" borderId="1" xfId="2" applyNumberFormat="1" applyFont="1" applyFill="1" applyBorder="1" applyAlignment="1" applyProtection="1">
      <alignment horizontal="center" vertical="center" wrapText="1"/>
    </xf>
    <xf numFmtId="164" fontId="5" fillId="7" borderId="12" xfId="2" applyNumberFormat="1" applyFont="1" applyFill="1" applyBorder="1" applyAlignment="1" applyProtection="1">
      <alignment horizontal="center" vertical="center" wrapText="1"/>
    </xf>
    <xf numFmtId="0" fontId="0" fillId="7" borderId="1" xfId="0" applyFill="1" applyBorder="1" applyAlignment="1">
      <alignment horizontal="center" vertical="center" wrapText="1"/>
    </xf>
    <xf numFmtId="164" fontId="5" fillId="7" borderId="13" xfId="2" applyNumberFormat="1" applyFont="1" applyFill="1" applyBorder="1" applyAlignment="1" applyProtection="1">
      <alignment horizontal="center" vertical="center" wrapText="1"/>
    </xf>
    <xf numFmtId="164" fontId="5" fillId="7" borderId="6" xfId="2" applyNumberFormat="1" applyFont="1" applyFill="1" applyBorder="1" applyAlignment="1" applyProtection="1">
      <alignment horizontal="center" vertical="center" wrapText="1"/>
    </xf>
    <xf numFmtId="164" fontId="5" fillId="7" borderId="7" xfId="2" applyNumberFormat="1" applyFont="1" applyFill="1" applyBorder="1" applyAlignment="1" applyProtection="1">
      <alignment horizontal="center" vertical="center" wrapText="1"/>
    </xf>
    <xf numFmtId="164" fontId="5" fillId="7" borderId="8" xfId="2" applyNumberFormat="1" applyFont="1" applyFill="1" applyBorder="1" applyAlignment="1" applyProtection="1">
      <alignment horizontal="center" vertical="center" wrapText="1"/>
    </xf>
    <xf numFmtId="164" fontId="5" fillId="7" borderId="9" xfId="2" applyNumberFormat="1" applyFont="1" applyFill="1" applyBorder="1" applyAlignment="1" applyProtection="1">
      <alignment horizontal="center" vertical="center" wrapText="1"/>
    </xf>
    <xf numFmtId="164" fontId="5" fillId="7" borderId="10" xfId="2" applyNumberFormat="1" applyFont="1" applyFill="1" applyBorder="1" applyAlignment="1" applyProtection="1">
      <alignment horizontal="center" vertical="center" wrapText="1"/>
    </xf>
    <xf numFmtId="164" fontId="5" fillId="7" borderId="11" xfId="2" applyNumberFormat="1"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0" fontId="13" fillId="7" borderId="1" xfId="0" applyFont="1" applyFill="1" applyBorder="1" applyAlignment="1">
      <alignment horizontal="center" vertical="center"/>
    </xf>
    <xf numFmtId="0" fontId="13" fillId="7" borderId="1" xfId="5" applyFont="1" applyFill="1" applyBorder="1" applyAlignment="1">
      <alignment horizontal="center" vertical="center" wrapText="1"/>
    </xf>
    <xf numFmtId="0" fontId="13" fillId="7" borderId="1" xfId="5" applyFont="1" applyFill="1" applyBorder="1" applyAlignment="1">
      <alignment horizontal="center" vertical="center" wrapText="1"/>
    </xf>
    <xf numFmtId="0" fontId="15" fillId="7" borderId="0" xfId="5" applyFont="1" applyFill="1" applyAlignment="1">
      <alignment horizontal="center" vertical="center" wrapText="1"/>
    </xf>
  </cellXfs>
  <cellStyles count="40">
    <cellStyle name="Comma 2" xfId="1"/>
    <cellStyle name="Comma 2 2" xfId="8"/>
    <cellStyle name="Currency" xfId="2" builtinId="4"/>
    <cellStyle name="Currency 2" xfId="3"/>
    <cellStyle name="Currency 2 2" xfId="7"/>
    <cellStyle name="Euro" xfId="9"/>
    <cellStyle name="Hyperlink 2" xfId="10"/>
    <cellStyle name="Hyperlink 2 2" xfId="11"/>
    <cellStyle name="Hyperlink 2 3" xfId="12"/>
    <cellStyle name="Hyperlink 2 4" xfId="13"/>
    <cellStyle name="Normal" xfId="0" builtinId="0"/>
    <cellStyle name="Normal 2" xfId="4"/>
    <cellStyle name="Normal 2 2" xfId="5"/>
    <cellStyle name="Normal 2 2 2" xfId="14"/>
    <cellStyle name="Normal 2 2 2 2" xfId="15"/>
    <cellStyle name="Normal 2 2 2 3" xfId="16"/>
    <cellStyle name="Normal 2 2 3" xfId="17"/>
    <cellStyle name="Normal 2 3" xfId="18"/>
    <cellStyle name="Normal 2 4" xfId="19"/>
    <cellStyle name="Normal 2_8 Deliverable Payment Schedule" xfId="20"/>
    <cellStyle name="Normal 3" xfId="21"/>
    <cellStyle name="Normal 3 2" xfId="22"/>
    <cellStyle name="Normal 3 2 2" xfId="23"/>
    <cellStyle name="Normal 3 2 3" xfId="24"/>
    <cellStyle name="Normal 3 3" xfId="25"/>
    <cellStyle name="Normal 3 4" xfId="26"/>
    <cellStyle name="Normal 4" xfId="27"/>
    <cellStyle name="Normal 4 2" xfId="28"/>
    <cellStyle name="Normal 4 2 2" xfId="29"/>
    <cellStyle name="Normal 4 3" xfId="30"/>
    <cellStyle name="Normal 4 4" xfId="31"/>
    <cellStyle name="Normal 5" xfId="32"/>
    <cellStyle name="Percent 2" xfId="33"/>
    <cellStyle name="Percent 2 2" xfId="6"/>
    <cellStyle name="PSChar" xfId="34"/>
    <cellStyle name="PSDate" xfId="35"/>
    <cellStyle name="PSDec" xfId="36"/>
    <cellStyle name="PSHeading" xfId="37"/>
    <cellStyle name="PSInt" xfId="38"/>
    <cellStyle name="PSSpacer" xfId="3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1"/>
  <sheetViews>
    <sheetView showGridLines="0" zoomScaleNormal="100" zoomScalePageLayoutView="75" workbookViewId="0">
      <selection activeCell="B6" sqref="B6"/>
    </sheetView>
  </sheetViews>
  <sheetFormatPr defaultColWidth="9.140625" defaultRowHeight="12.75" x14ac:dyDescent="0.2"/>
  <cols>
    <col min="1" max="1" width="51.5703125" style="21" customWidth="1"/>
    <col min="2" max="2" width="12.140625" style="22" customWidth="1"/>
    <col min="3" max="4" width="11.85546875" style="22" customWidth="1"/>
    <col min="5" max="11" width="11.7109375" style="22" customWidth="1"/>
    <col min="12" max="12" width="12.7109375" style="22" customWidth="1"/>
    <col min="13" max="16384" width="9.140625" style="16"/>
  </cols>
  <sheetData>
    <row r="1" spans="1:12" x14ac:dyDescent="0.2">
      <c r="A1" s="21" t="s">
        <v>63</v>
      </c>
      <c r="B1" s="22" t="s">
        <v>64</v>
      </c>
    </row>
    <row r="2" spans="1:12" ht="76.900000000000006" customHeight="1" x14ac:dyDescent="0.2">
      <c r="A2" s="36" t="s">
        <v>61</v>
      </c>
      <c r="B2" s="36"/>
      <c r="C2" s="36"/>
      <c r="D2" s="36"/>
      <c r="E2" s="36"/>
      <c r="F2" s="37"/>
      <c r="G2" s="37"/>
      <c r="H2" s="37"/>
      <c r="I2" s="37"/>
      <c r="J2" s="37"/>
      <c r="K2" s="37"/>
      <c r="L2" s="37"/>
    </row>
    <row r="4" spans="1:12" ht="33" customHeight="1" x14ac:dyDescent="0.2">
      <c r="A4" s="67" t="s">
        <v>5</v>
      </c>
      <c r="B4" s="68" t="s">
        <v>15</v>
      </c>
      <c r="C4" s="68" t="s">
        <v>16</v>
      </c>
      <c r="D4" s="68" t="s">
        <v>17</v>
      </c>
      <c r="E4" s="68" t="s">
        <v>18</v>
      </c>
      <c r="F4" s="68" t="s">
        <v>19</v>
      </c>
      <c r="G4" s="68" t="s">
        <v>20</v>
      </c>
      <c r="H4" s="68" t="s">
        <v>21</v>
      </c>
      <c r="I4" s="68" t="s">
        <v>22</v>
      </c>
      <c r="J4" s="68" t="s">
        <v>23</v>
      </c>
      <c r="K4" s="68" t="s">
        <v>24</v>
      </c>
      <c r="L4" s="67" t="s">
        <v>1</v>
      </c>
    </row>
    <row r="5" spans="1:12" ht="1.9" customHeight="1" x14ac:dyDescent="0.2">
      <c r="A5" s="69"/>
      <c r="B5" s="70"/>
      <c r="C5" s="70"/>
      <c r="D5" s="70"/>
      <c r="E5" s="70"/>
      <c r="F5" s="70"/>
      <c r="G5" s="70"/>
      <c r="H5" s="70"/>
      <c r="I5" s="70"/>
      <c r="J5" s="70"/>
      <c r="K5" s="70"/>
      <c r="L5" s="69"/>
    </row>
    <row r="6" spans="1:12" ht="33" customHeight="1" x14ac:dyDescent="0.2">
      <c r="A6" s="17" t="s">
        <v>14</v>
      </c>
      <c r="B6" s="18">
        <f>'2 SW Subscription'!F13</f>
        <v>0</v>
      </c>
      <c r="C6" s="18">
        <f>'2 SW Subscription'!G13</f>
        <v>0</v>
      </c>
      <c r="D6" s="18">
        <f>'2 SW Subscription'!H13</f>
        <v>0</v>
      </c>
      <c r="E6" s="18">
        <f>'2 SW Subscription'!I13</f>
        <v>0</v>
      </c>
      <c r="F6" s="18">
        <f>'2 SW Subscription'!J13</f>
        <v>0</v>
      </c>
      <c r="G6" s="18">
        <f>'2 SW Subscription'!K13</f>
        <v>0</v>
      </c>
      <c r="H6" s="18">
        <f>'2 SW Subscription'!L13</f>
        <v>0</v>
      </c>
      <c r="I6" s="18">
        <f>'2 SW Subscription'!M13</f>
        <v>0</v>
      </c>
      <c r="J6" s="18">
        <f>'2 SW Subscription'!N13</f>
        <v>0</v>
      </c>
      <c r="K6" s="18">
        <f>'2 SW Subscription'!O13</f>
        <v>0</v>
      </c>
      <c r="L6" s="19">
        <f t="shared" ref="L6:L9" si="0">SUM(B6:K6)</f>
        <v>0</v>
      </c>
    </row>
    <row r="7" spans="1:12" ht="33" customHeight="1" x14ac:dyDescent="0.2">
      <c r="A7" s="17" t="s">
        <v>65</v>
      </c>
      <c r="B7" s="18">
        <f>SUM('3 SW License'!F13)</f>
        <v>0</v>
      </c>
      <c r="C7" s="18">
        <f>SUM('3 SW License'!G13)</f>
        <v>0</v>
      </c>
      <c r="D7" s="18">
        <f>SUM('3 SW License'!H13)</f>
        <v>0</v>
      </c>
      <c r="E7" s="18">
        <f>SUM('3 SW License'!I13)</f>
        <v>0</v>
      </c>
      <c r="F7" s="18">
        <f>SUM('3 SW License'!J13)</f>
        <v>0</v>
      </c>
      <c r="G7" s="18">
        <f>SUM('3 SW License'!K13)</f>
        <v>0</v>
      </c>
      <c r="H7" s="18">
        <f>SUM('3 SW License'!L13)</f>
        <v>0</v>
      </c>
      <c r="I7" s="18">
        <f>SUM('3 SW License'!M13)</f>
        <v>0</v>
      </c>
      <c r="J7" s="18">
        <f>SUM('3 SW License'!N13)</f>
        <v>0</v>
      </c>
      <c r="K7" s="18">
        <f>SUM('3 SW License'!O13)</f>
        <v>0</v>
      </c>
      <c r="L7" s="19">
        <f t="shared" si="0"/>
        <v>0</v>
      </c>
    </row>
    <row r="8" spans="1:12" ht="33" customHeight="1" x14ac:dyDescent="0.2">
      <c r="A8" s="17" t="s">
        <v>66</v>
      </c>
      <c r="B8" s="18">
        <f>'4 Other Costs'!F19</f>
        <v>0</v>
      </c>
      <c r="C8" s="18">
        <f>'4 Other Costs'!G19</f>
        <v>0</v>
      </c>
      <c r="D8" s="18">
        <f>'4 Other Costs'!H19</f>
        <v>0</v>
      </c>
      <c r="E8" s="18">
        <f>'4 Other Costs'!I19</f>
        <v>0</v>
      </c>
      <c r="F8" s="18">
        <f>'4 Other Costs'!J19</f>
        <v>0</v>
      </c>
      <c r="G8" s="18">
        <f>'4 Other Costs'!K19</f>
        <v>0</v>
      </c>
      <c r="H8" s="18">
        <f>'4 Other Costs'!L19</f>
        <v>0</v>
      </c>
      <c r="I8" s="18">
        <f>'4 Other Costs'!M19</f>
        <v>0</v>
      </c>
      <c r="J8" s="18">
        <f>'4 Other Costs'!N19</f>
        <v>0</v>
      </c>
      <c r="K8" s="18">
        <f>'4 Other Costs'!O19</f>
        <v>0</v>
      </c>
      <c r="L8" s="19">
        <f t="shared" si="0"/>
        <v>0</v>
      </c>
    </row>
    <row r="9" spans="1:12" ht="33" customHeight="1" x14ac:dyDescent="0.2">
      <c r="A9" s="20" t="s">
        <v>6</v>
      </c>
      <c r="B9" s="19">
        <f t="shared" ref="B9:K9" si="1">SUM(B6:B8)</f>
        <v>0</v>
      </c>
      <c r="C9" s="19">
        <f t="shared" si="1"/>
        <v>0</v>
      </c>
      <c r="D9" s="19">
        <f t="shared" si="1"/>
        <v>0</v>
      </c>
      <c r="E9" s="19">
        <f t="shared" si="1"/>
        <v>0</v>
      </c>
      <c r="F9" s="19">
        <f t="shared" si="1"/>
        <v>0</v>
      </c>
      <c r="G9" s="19">
        <f t="shared" si="1"/>
        <v>0</v>
      </c>
      <c r="H9" s="19">
        <f t="shared" si="1"/>
        <v>0</v>
      </c>
      <c r="I9" s="19">
        <f t="shared" si="1"/>
        <v>0</v>
      </c>
      <c r="J9" s="19">
        <f t="shared" si="1"/>
        <v>0</v>
      </c>
      <c r="K9" s="19">
        <f t="shared" si="1"/>
        <v>0</v>
      </c>
      <c r="L9" s="19">
        <f t="shared" si="0"/>
        <v>0</v>
      </c>
    </row>
    <row r="10" spans="1:12" ht="21.6" customHeight="1" x14ac:dyDescent="0.2">
      <c r="A10" s="38" t="s">
        <v>0</v>
      </c>
      <c r="B10" s="38"/>
      <c r="C10" s="38"/>
      <c r="D10" s="38"/>
      <c r="E10" s="38"/>
      <c r="F10" s="38"/>
      <c r="G10" s="38"/>
      <c r="H10" s="38"/>
      <c r="I10" s="38"/>
      <c r="J10" s="38"/>
      <c r="K10" s="38"/>
      <c r="L10" s="38"/>
    </row>
    <row r="11" spans="1:12" x14ac:dyDescent="0.2">
      <c r="A11" s="16"/>
      <c r="B11" s="16"/>
      <c r="C11" s="16"/>
      <c r="D11" s="16"/>
      <c r="E11" s="16"/>
      <c r="F11" s="16"/>
      <c r="G11" s="16"/>
      <c r="H11" s="16"/>
      <c r="I11" s="16"/>
      <c r="J11" s="16"/>
      <c r="K11" s="16"/>
      <c r="L11" s="16"/>
    </row>
  </sheetData>
  <mergeCells count="14">
    <mergeCell ref="K4:K5"/>
    <mergeCell ref="L4:L5"/>
    <mergeCell ref="A4:A5"/>
    <mergeCell ref="A2:L2"/>
    <mergeCell ref="A10:L10"/>
    <mergeCell ref="B4:B5"/>
    <mergeCell ref="C4:C5"/>
    <mergeCell ref="D4:D5"/>
    <mergeCell ref="E4:E5"/>
    <mergeCell ref="F4:F5"/>
    <mergeCell ref="G4:G5"/>
    <mergeCell ref="H4:H5"/>
    <mergeCell ref="I4:I5"/>
    <mergeCell ref="J4:J5"/>
  </mergeCells>
  <printOptions verticalCentered="1"/>
  <pageMargins left="0.5" right="2.7E-2" top="0.75" bottom="0.75" header="0.3" footer="0.3"/>
  <pageSetup scale="70" fitToHeight="0" orientation="landscape" verticalDpi="1200" r:id="rId1"/>
  <headerFooter scaleWithDoc="0" alignWithMargins="0">
    <oddHeader xml:space="preserve">&amp;C&amp;"Arial,Bold"&amp;12University of North Texas System
Summary Presentation Schedule&amp;R&amp;"Arial,Bold"
</oddHeader>
    <oddFooter>&amp;L&amp;"Arial,Bold"Attachment A&amp;C&amp;"Arial,Bold"&amp;A&amp;R&amp;"Arial,Bold"Page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41"/>
  <sheetViews>
    <sheetView showGridLines="0" zoomScaleNormal="100" zoomScaleSheetLayoutView="100" zoomScalePageLayoutView="90" workbookViewId="0">
      <selection activeCell="B3" sqref="B3:B4"/>
    </sheetView>
  </sheetViews>
  <sheetFormatPr defaultColWidth="9.140625" defaultRowHeight="12.75" x14ac:dyDescent="0.2"/>
  <cols>
    <col min="1" max="1" width="5.28515625" style="1" customWidth="1"/>
    <col min="2" max="2" width="53" style="4" bestFit="1" customWidth="1"/>
    <col min="3" max="3" width="13.7109375" style="4" customWidth="1"/>
    <col min="4" max="4" width="13.5703125" style="4" customWidth="1"/>
    <col min="5" max="5" width="13.7109375" style="4" customWidth="1"/>
    <col min="6" max="15" width="13.5703125" style="5" customWidth="1"/>
    <col min="16" max="16" width="18.85546875" style="5" customWidth="1"/>
    <col min="17" max="19" width="13.7109375" style="1" customWidth="1"/>
    <col min="20" max="16384" width="9.140625" style="1"/>
  </cols>
  <sheetData>
    <row r="1" spans="1:16" ht="97.15" customHeight="1" x14ac:dyDescent="0.2">
      <c r="A1" s="49" t="s">
        <v>67</v>
      </c>
      <c r="B1" s="50"/>
      <c r="C1" s="50"/>
      <c r="D1" s="50"/>
      <c r="E1" s="50"/>
      <c r="F1" s="51"/>
      <c r="G1" s="51"/>
      <c r="H1" s="51"/>
      <c r="I1" s="51"/>
      <c r="J1" s="51"/>
      <c r="K1" s="51"/>
      <c r="L1" s="51"/>
      <c r="M1" s="51"/>
      <c r="N1" s="51"/>
      <c r="O1" s="51"/>
      <c r="P1" s="52"/>
    </row>
    <row r="2" spans="1:16" x14ac:dyDescent="0.2">
      <c r="A2" s="14" t="s">
        <v>0</v>
      </c>
    </row>
    <row r="3" spans="1:16" ht="13.15" customHeight="1" x14ac:dyDescent="0.2">
      <c r="A3" s="67"/>
      <c r="B3" s="67" t="s">
        <v>58</v>
      </c>
      <c r="C3" s="71" t="s">
        <v>3</v>
      </c>
      <c r="D3" s="72"/>
      <c r="E3" s="73"/>
      <c r="F3" s="68" t="s">
        <v>15</v>
      </c>
      <c r="G3" s="68" t="s">
        <v>16</v>
      </c>
      <c r="H3" s="68" t="s">
        <v>17</v>
      </c>
      <c r="I3" s="68" t="s">
        <v>18</v>
      </c>
      <c r="J3" s="68" t="s">
        <v>19</v>
      </c>
      <c r="K3" s="68" t="s">
        <v>20</v>
      </c>
      <c r="L3" s="68" t="s">
        <v>21</v>
      </c>
      <c r="M3" s="68" t="s">
        <v>22</v>
      </c>
      <c r="N3" s="68" t="s">
        <v>23</v>
      </c>
      <c r="O3" s="68" t="s">
        <v>24</v>
      </c>
      <c r="P3" s="67" t="s">
        <v>1</v>
      </c>
    </row>
    <row r="4" spans="1:16" x14ac:dyDescent="0.2">
      <c r="A4" s="69"/>
      <c r="B4" s="69"/>
      <c r="C4" s="74"/>
      <c r="D4" s="75"/>
      <c r="E4" s="76"/>
      <c r="F4" s="70"/>
      <c r="G4" s="70"/>
      <c r="H4" s="70"/>
      <c r="I4" s="70"/>
      <c r="J4" s="70"/>
      <c r="K4" s="70"/>
      <c r="L4" s="70"/>
      <c r="M4" s="70"/>
      <c r="N4" s="70"/>
      <c r="O4" s="70"/>
      <c r="P4" s="69"/>
    </row>
    <row r="5" spans="1:16" ht="13.15" customHeight="1" x14ac:dyDescent="0.2">
      <c r="A5" s="7">
        <f>1</f>
        <v>1</v>
      </c>
      <c r="B5" s="23" t="s">
        <v>9</v>
      </c>
      <c r="C5" s="56"/>
      <c r="D5" s="57"/>
      <c r="E5" s="58"/>
      <c r="F5" s="9">
        <v>0</v>
      </c>
      <c r="G5" s="9">
        <v>0</v>
      </c>
      <c r="H5" s="9">
        <v>0</v>
      </c>
      <c r="I5" s="9">
        <v>0</v>
      </c>
      <c r="J5" s="9">
        <v>0</v>
      </c>
      <c r="K5" s="9">
        <v>0</v>
      </c>
      <c r="L5" s="9">
        <v>0</v>
      </c>
      <c r="M5" s="9">
        <v>0</v>
      </c>
      <c r="N5" s="9">
        <v>0</v>
      </c>
      <c r="O5" s="9">
        <v>0</v>
      </c>
      <c r="P5" s="2">
        <f t="shared" ref="P5:P12" si="0">SUM(F5:O5)</f>
        <v>0</v>
      </c>
    </row>
    <row r="6" spans="1:16" ht="13.15" customHeight="1" x14ac:dyDescent="0.2">
      <c r="A6" s="7">
        <f>1+A5</f>
        <v>2</v>
      </c>
      <c r="B6" s="8" t="s">
        <v>4</v>
      </c>
      <c r="C6" s="56"/>
      <c r="D6" s="57"/>
      <c r="E6" s="58"/>
      <c r="F6" s="9">
        <v>0</v>
      </c>
      <c r="G6" s="9">
        <v>0</v>
      </c>
      <c r="H6" s="9">
        <v>0</v>
      </c>
      <c r="I6" s="9">
        <v>0</v>
      </c>
      <c r="J6" s="9">
        <v>0</v>
      </c>
      <c r="K6" s="9">
        <v>0</v>
      </c>
      <c r="L6" s="9">
        <v>0</v>
      </c>
      <c r="M6" s="9">
        <v>0</v>
      </c>
      <c r="N6" s="9">
        <v>0</v>
      </c>
      <c r="O6" s="9">
        <v>0</v>
      </c>
      <c r="P6" s="2">
        <f t="shared" si="0"/>
        <v>0</v>
      </c>
    </row>
    <row r="7" spans="1:16" ht="13.15" customHeight="1" x14ac:dyDescent="0.2">
      <c r="A7" s="7">
        <f t="shared" ref="A7:A12" si="1">1+A6</f>
        <v>3</v>
      </c>
      <c r="B7" s="8" t="s">
        <v>4</v>
      </c>
      <c r="C7" s="56"/>
      <c r="D7" s="57"/>
      <c r="E7" s="58"/>
      <c r="F7" s="9">
        <v>0</v>
      </c>
      <c r="G7" s="9">
        <v>0</v>
      </c>
      <c r="H7" s="9">
        <v>0</v>
      </c>
      <c r="I7" s="9">
        <v>0</v>
      </c>
      <c r="J7" s="9">
        <v>0</v>
      </c>
      <c r="K7" s="9">
        <v>0</v>
      </c>
      <c r="L7" s="9">
        <v>0</v>
      </c>
      <c r="M7" s="9">
        <v>0</v>
      </c>
      <c r="N7" s="9">
        <v>0</v>
      </c>
      <c r="O7" s="9">
        <v>0</v>
      </c>
      <c r="P7" s="2">
        <f t="shared" si="0"/>
        <v>0</v>
      </c>
    </row>
    <row r="8" spans="1:16" ht="13.15" customHeight="1" x14ac:dyDescent="0.2">
      <c r="A8" s="7">
        <f t="shared" si="1"/>
        <v>4</v>
      </c>
      <c r="B8" s="8" t="s">
        <v>4</v>
      </c>
      <c r="C8" s="56"/>
      <c r="D8" s="57"/>
      <c r="E8" s="58"/>
      <c r="F8" s="9">
        <v>0</v>
      </c>
      <c r="G8" s="9">
        <v>0</v>
      </c>
      <c r="H8" s="9">
        <v>0</v>
      </c>
      <c r="I8" s="9">
        <v>0</v>
      </c>
      <c r="J8" s="9">
        <v>0</v>
      </c>
      <c r="K8" s="9">
        <v>0</v>
      </c>
      <c r="L8" s="9">
        <v>0</v>
      </c>
      <c r="M8" s="9">
        <v>0</v>
      </c>
      <c r="N8" s="9">
        <v>0</v>
      </c>
      <c r="O8" s="9">
        <v>0</v>
      </c>
      <c r="P8" s="2">
        <f t="shared" si="0"/>
        <v>0</v>
      </c>
    </row>
    <row r="9" spans="1:16" ht="13.15" customHeight="1" x14ac:dyDescent="0.2">
      <c r="A9" s="7">
        <f t="shared" si="1"/>
        <v>5</v>
      </c>
      <c r="B9" s="8" t="s">
        <v>4</v>
      </c>
      <c r="C9" s="56"/>
      <c r="D9" s="57"/>
      <c r="E9" s="58"/>
      <c r="F9" s="9">
        <v>0</v>
      </c>
      <c r="G9" s="9">
        <v>0</v>
      </c>
      <c r="H9" s="9">
        <v>0</v>
      </c>
      <c r="I9" s="9">
        <v>0</v>
      </c>
      <c r="J9" s="9">
        <v>0</v>
      </c>
      <c r="K9" s="9">
        <v>0</v>
      </c>
      <c r="L9" s="9">
        <v>0</v>
      </c>
      <c r="M9" s="9">
        <v>0</v>
      </c>
      <c r="N9" s="9">
        <v>0</v>
      </c>
      <c r="O9" s="9">
        <v>0</v>
      </c>
      <c r="P9" s="2">
        <f t="shared" si="0"/>
        <v>0</v>
      </c>
    </row>
    <row r="10" spans="1:16" ht="13.15" customHeight="1" x14ac:dyDescent="0.2">
      <c r="A10" s="7">
        <f t="shared" si="1"/>
        <v>6</v>
      </c>
      <c r="B10" s="8" t="s">
        <v>4</v>
      </c>
      <c r="C10" s="56"/>
      <c r="D10" s="57"/>
      <c r="E10" s="58"/>
      <c r="F10" s="9">
        <v>0</v>
      </c>
      <c r="G10" s="9">
        <v>0</v>
      </c>
      <c r="H10" s="9">
        <v>0</v>
      </c>
      <c r="I10" s="9">
        <v>0</v>
      </c>
      <c r="J10" s="9">
        <v>0</v>
      </c>
      <c r="K10" s="9">
        <v>0</v>
      </c>
      <c r="L10" s="9">
        <v>0</v>
      </c>
      <c r="M10" s="9">
        <v>0</v>
      </c>
      <c r="N10" s="9">
        <v>0</v>
      </c>
      <c r="O10" s="9">
        <v>0</v>
      </c>
      <c r="P10" s="2">
        <f t="shared" si="0"/>
        <v>0</v>
      </c>
    </row>
    <row r="11" spans="1:16" ht="13.15" customHeight="1" x14ac:dyDescent="0.2">
      <c r="A11" s="7">
        <f t="shared" si="1"/>
        <v>7</v>
      </c>
      <c r="B11" s="8" t="s">
        <v>4</v>
      </c>
      <c r="C11" s="56"/>
      <c r="D11" s="57"/>
      <c r="E11" s="58"/>
      <c r="F11" s="9">
        <v>0</v>
      </c>
      <c r="G11" s="9">
        <v>0</v>
      </c>
      <c r="H11" s="9">
        <v>0</v>
      </c>
      <c r="I11" s="9">
        <v>0</v>
      </c>
      <c r="J11" s="9">
        <v>0</v>
      </c>
      <c r="K11" s="9">
        <v>0</v>
      </c>
      <c r="L11" s="9">
        <v>0</v>
      </c>
      <c r="M11" s="9">
        <v>0</v>
      </c>
      <c r="N11" s="9">
        <v>0</v>
      </c>
      <c r="O11" s="9">
        <v>0</v>
      </c>
      <c r="P11" s="2">
        <f t="shared" si="0"/>
        <v>0</v>
      </c>
    </row>
    <row r="12" spans="1:16" ht="13.15" customHeight="1" x14ac:dyDescent="0.2">
      <c r="A12" s="7">
        <f t="shared" si="1"/>
        <v>8</v>
      </c>
      <c r="B12" s="8" t="s">
        <v>4</v>
      </c>
      <c r="C12" s="56"/>
      <c r="D12" s="57"/>
      <c r="E12" s="58"/>
      <c r="F12" s="9">
        <v>0</v>
      </c>
      <c r="G12" s="9">
        <v>0</v>
      </c>
      <c r="H12" s="9">
        <v>0</v>
      </c>
      <c r="I12" s="9">
        <v>0</v>
      </c>
      <c r="J12" s="9">
        <v>0</v>
      </c>
      <c r="K12" s="9">
        <v>0</v>
      </c>
      <c r="L12" s="9">
        <v>0</v>
      </c>
      <c r="M12" s="9">
        <v>0</v>
      </c>
      <c r="N12" s="9">
        <v>0</v>
      </c>
      <c r="O12" s="9">
        <v>0</v>
      </c>
      <c r="P12" s="2">
        <f t="shared" si="0"/>
        <v>0</v>
      </c>
    </row>
    <row r="13" spans="1:16" s="6" customFormat="1" ht="25.15" customHeight="1" x14ac:dyDescent="0.2">
      <c r="A13" s="10"/>
      <c r="B13" s="11" t="s">
        <v>8</v>
      </c>
      <c r="C13" s="53"/>
      <c r="D13" s="54"/>
      <c r="E13" s="55"/>
      <c r="F13" s="12">
        <f t="shared" ref="F13:P13" si="2">SUM(F5:F12)</f>
        <v>0</v>
      </c>
      <c r="G13" s="12">
        <f t="shared" si="2"/>
        <v>0</v>
      </c>
      <c r="H13" s="12">
        <f t="shared" si="2"/>
        <v>0</v>
      </c>
      <c r="I13" s="12">
        <f t="shared" si="2"/>
        <v>0</v>
      </c>
      <c r="J13" s="12">
        <f t="shared" si="2"/>
        <v>0</v>
      </c>
      <c r="K13" s="12">
        <f t="shared" si="2"/>
        <v>0</v>
      </c>
      <c r="L13" s="12">
        <f t="shared" si="2"/>
        <v>0</v>
      </c>
      <c r="M13" s="12">
        <f t="shared" si="2"/>
        <v>0</v>
      </c>
      <c r="N13" s="12">
        <f t="shared" si="2"/>
        <v>0</v>
      </c>
      <c r="O13" s="12">
        <f t="shared" si="2"/>
        <v>0</v>
      </c>
      <c r="P13" s="13">
        <f t="shared" si="2"/>
        <v>0</v>
      </c>
    </row>
    <row r="14" spans="1:16" ht="25.15" customHeight="1" x14ac:dyDescent="0.2">
      <c r="A14" s="3"/>
    </row>
    <row r="15" spans="1:16" ht="25.5" x14ac:dyDescent="0.2">
      <c r="B15" s="77" t="s">
        <v>59</v>
      </c>
      <c r="C15" s="78" t="s">
        <v>25</v>
      </c>
      <c r="D15" s="79" t="s">
        <v>54</v>
      </c>
      <c r="E15" s="80" t="s">
        <v>55</v>
      </c>
      <c r="F15" s="80"/>
      <c r="G15" s="80"/>
    </row>
    <row r="16" spans="1:16" x14ac:dyDescent="0.2">
      <c r="B16" s="46" t="s">
        <v>26</v>
      </c>
      <c r="C16" s="47"/>
      <c r="D16" s="47"/>
      <c r="E16" s="47"/>
      <c r="F16" s="47"/>
      <c r="G16" s="48"/>
    </row>
    <row r="17" spans="2:7" ht="38.25" x14ac:dyDescent="0.2">
      <c r="B17" s="25" t="s">
        <v>57</v>
      </c>
      <c r="C17" s="26" t="s">
        <v>27</v>
      </c>
      <c r="D17" s="27" t="s">
        <v>56</v>
      </c>
      <c r="E17" s="45"/>
      <c r="F17" s="45"/>
      <c r="G17" s="45"/>
    </row>
    <row r="18" spans="2:7" x14ac:dyDescent="0.2">
      <c r="B18" s="39" t="s">
        <v>28</v>
      </c>
      <c r="C18" s="40"/>
      <c r="D18" s="40"/>
      <c r="E18" s="40"/>
      <c r="F18" s="40"/>
      <c r="G18" s="41"/>
    </row>
    <row r="19" spans="2:7" ht="38.25" x14ac:dyDescent="0.2">
      <c r="B19" s="25" t="s">
        <v>29</v>
      </c>
      <c r="C19" s="26" t="s">
        <v>30</v>
      </c>
      <c r="D19" s="27" t="s">
        <v>56</v>
      </c>
      <c r="E19" s="45"/>
      <c r="F19" s="45"/>
      <c r="G19" s="45"/>
    </row>
    <row r="20" spans="2:7" x14ac:dyDescent="0.2">
      <c r="B20" s="25" t="s">
        <v>31</v>
      </c>
      <c r="C20" s="26" t="s">
        <v>30</v>
      </c>
      <c r="D20" s="27" t="s">
        <v>56</v>
      </c>
      <c r="E20" s="45"/>
      <c r="F20" s="45"/>
      <c r="G20" s="45"/>
    </row>
    <row r="21" spans="2:7" x14ac:dyDescent="0.2">
      <c r="B21" s="25" t="s">
        <v>32</v>
      </c>
      <c r="C21" s="26" t="s">
        <v>33</v>
      </c>
      <c r="D21" s="27" t="s">
        <v>56</v>
      </c>
      <c r="E21" s="45"/>
      <c r="F21" s="45"/>
      <c r="G21" s="45"/>
    </row>
    <row r="22" spans="2:7" x14ac:dyDescent="0.2">
      <c r="B22" s="25" t="s">
        <v>34</v>
      </c>
      <c r="C22" s="26" t="s">
        <v>30</v>
      </c>
      <c r="D22" s="27" t="s">
        <v>56</v>
      </c>
      <c r="E22" s="45"/>
      <c r="F22" s="45"/>
      <c r="G22" s="45"/>
    </row>
    <row r="23" spans="2:7" x14ac:dyDescent="0.2">
      <c r="B23" s="39" t="s">
        <v>35</v>
      </c>
      <c r="C23" s="40"/>
      <c r="D23" s="40"/>
      <c r="E23" s="40"/>
      <c r="F23" s="40"/>
      <c r="G23" s="41"/>
    </row>
    <row r="24" spans="2:7" x14ac:dyDescent="0.2">
      <c r="B24" s="25" t="s">
        <v>36</v>
      </c>
      <c r="C24" s="26" t="s">
        <v>27</v>
      </c>
      <c r="D24" s="27" t="s">
        <v>56</v>
      </c>
      <c r="E24" s="42"/>
      <c r="F24" s="43"/>
      <c r="G24" s="44"/>
    </row>
    <row r="25" spans="2:7" x14ac:dyDescent="0.2">
      <c r="B25" s="25" t="s">
        <v>37</v>
      </c>
      <c r="C25" s="26" t="s">
        <v>27</v>
      </c>
      <c r="D25" s="27" t="s">
        <v>56</v>
      </c>
      <c r="E25" s="42"/>
      <c r="F25" s="43"/>
      <c r="G25" s="44"/>
    </row>
    <row r="26" spans="2:7" x14ac:dyDescent="0.2">
      <c r="B26" s="25" t="s">
        <v>38</v>
      </c>
      <c r="C26" s="26" t="s">
        <v>27</v>
      </c>
      <c r="D26" s="27" t="s">
        <v>56</v>
      </c>
      <c r="E26" s="42"/>
      <c r="F26" s="43"/>
      <c r="G26" s="44"/>
    </row>
    <row r="27" spans="2:7" x14ac:dyDescent="0.2">
      <c r="B27" s="25" t="s">
        <v>39</v>
      </c>
      <c r="C27" s="26" t="s">
        <v>40</v>
      </c>
      <c r="D27" s="27" t="s">
        <v>56</v>
      </c>
      <c r="E27" s="42"/>
      <c r="F27" s="43"/>
      <c r="G27" s="44"/>
    </row>
    <row r="28" spans="2:7" x14ac:dyDescent="0.2">
      <c r="B28" s="25" t="s">
        <v>41</v>
      </c>
      <c r="C28" s="26" t="s">
        <v>40</v>
      </c>
      <c r="D28" s="27" t="s">
        <v>56</v>
      </c>
      <c r="E28" s="42"/>
      <c r="F28" s="43"/>
      <c r="G28" s="44"/>
    </row>
    <row r="29" spans="2:7" x14ac:dyDescent="0.2">
      <c r="B29" s="25" t="s">
        <v>42</v>
      </c>
      <c r="C29" s="26" t="s">
        <v>40</v>
      </c>
      <c r="D29" s="27" t="s">
        <v>56</v>
      </c>
      <c r="E29" s="42"/>
      <c r="F29" s="43"/>
      <c r="G29" s="44"/>
    </row>
    <row r="30" spans="2:7" x14ac:dyDescent="0.2">
      <c r="B30" s="25" t="s">
        <v>43</v>
      </c>
      <c r="C30" s="26" t="s">
        <v>40</v>
      </c>
      <c r="D30" s="27" t="s">
        <v>56</v>
      </c>
      <c r="E30" s="42"/>
      <c r="F30" s="43"/>
      <c r="G30" s="44"/>
    </row>
    <row r="31" spans="2:7" x14ac:dyDescent="0.2">
      <c r="B31" s="25" t="s">
        <v>44</v>
      </c>
      <c r="C31" s="26" t="s">
        <v>33</v>
      </c>
      <c r="D31" s="27" t="s">
        <v>56</v>
      </c>
      <c r="E31" s="42"/>
      <c r="F31" s="43"/>
      <c r="G31" s="44"/>
    </row>
    <row r="32" spans="2:7" ht="25.5" x14ac:dyDescent="0.2">
      <c r="B32" s="25" t="s">
        <v>45</v>
      </c>
      <c r="C32" s="26" t="s">
        <v>40</v>
      </c>
      <c r="D32" s="27" t="s">
        <v>56</v>
      </c>
      <c r="E32" s="42"/>
      <c r="F32" s="43"/>
      <c r="G32" s="44"/>
    </row>
    <row r="33" spans="2:7" ht="25.5" x14ac:dyDescent="0.2">
      <c r="B33" s="25" t="s">
        <v>46</v>
      </c>
      <c r="C33" s="26" t="s">
        <v>40</v>
      </c>
      <c r="D33" s="27" t="s">
        <v>56</v>
      </c>
      <c r="E33" s="42"/>
      <c r="F33" s="43"/>
      <c r="G33" s="44"/>
    </row>
    <row r="34" spans="2:7" x14ac:dyDescent="0.2">
      <c r="B34" s="39" t="s">
        <v>47</v>
      </c>
      <c r="C34" s="40"/>
      <c r="D34" s="40"/>
      <c r="E34" s="40"/>
      <c r="F34" s="40"/>
      <c r="G34" s="41"/>
    </row>
    <row r="35" spans="2:7" x14ac:dyDescent="0.2">
      <c r="B35" s="25" t="s">
        <v>48</v>
      </c>
      <c r="C35" s="26" t="s">
        <v>27</v>
      </c>
      <c r="D35" s="27" t="s">
        <v>56</v>
      </c>
      <c r="E35" s="42"/>
      <c r="F35" s="43"/>
      <c r="G35" s="44"/>
    </row>
    <row r="36" spans="2:7" x14ac:dyDescent="0.2">
      <c r="B36" s="25" t="s">
        <v>39</v>
      </c>
      <c r="C36" s="26" t="s">
        <v>40</v>
      </c>
      <c r="D36" s="27" t="s">
        <v>56</v>
      </c>
      <c r="E36" s="42"/>
      <c r="F36" s="43"/>
      <c r="G36" s="44"/>
    </row>
    <row r="37" spans="2:7" ht="153" x14ac:dyDescent="0.2">
      <c r="B37" s="25" t="s">
        <v>49</v>
      </c>
      <c r="C37" s="26" t="s">
        <v>40</v>
      </c>
      <c r="D37" s="27" t="s">
        <v>56</v>
      </c>
      <c r="E37" s="42"/>
      <c r="F37" s="43"/>
      <c r="G37" s="44"/>
    </row>
    <row r="38" spans="2:7" x14ac:dyDescent="0.2">
      <c r="B38" s="39" t="s">
        <v>50</v>
      </c>
      <c r="C38" s="40"/>
      <c r="D38" s="40"/>
      <c r="E38" s="40"/>
      <c r="F38" s="40"/>
      <c r="G38" s="41"/>
    </row>
    <row r="39" spans="2:7" ht="25.5" x14ac:dyDescent="0.2">
      <c r="B39" s="25" t="s">
        <v>51</v>
      </c>
      <c r="C39" s="26" t="s">
        <v>40</v>
      </c>
      <c r="D39" s="27" t="s">
        <v>56</v>
      </c>
      <c r="E39" s="42"/>
      <c r="F39" s="43"/>
      <c r="G39" s="44"/>
    </row>
    <row r="40" spans="2:7" ht="38.25" x14ac:dyDescent="0.2">
      <c r="B40" s="25" t="s">
        <v>52</v>
      </c>
      <c r="C40" s="26" t="s">
        <v>40</v>
      </c>
      <c r="D40" s="27" t="s">
        <v>56</v>
      </c>
      <c r="E40" s="42"/>
      <c r="F40" s="43"/>
      <c r="G40" s="44"/>
    </row>
    <row r="41" spans="2:7" ht="25.5" x14ac:dyDescent="0.2">
      <c r="B41" s="25" t="s">
        <v>53</v>
      </c>
      <c r="C41" s="26" t="s">
        <v>40</v>
      </c>
      <c r="D41" s="27" t="s">
        <v>56</v>
      </c>
      <c r="E41" s="42"/>
      <c r="F41" s="43"/>
      <c r="G41" s="44"/>
    </row>
  </sheetData>
  <mergeCells count="51">
    <mergeCell ref="M3:M4"/>
    <mergeCell ref="C13:E13"/>
    <mergeCell ref="C3:E4"/>
    <mergeCell ref="C5:E5"/>
    <mergeCell ref="C6:E6"/>
    <mergeCell ref="C7:E7"/>
    <mergeCell ref="C8:E8"/>
    <mergeCell ref="C9:E9"/>
    <mergeCell ref="C10:E10"/>
    <mergeCell ref="C11:E11"/>
    <mergeCell ref="C12:E12"/>
    <mergeCell ref="E15:G15"/>
    <mergeCell ref="E17:G17"/>
    <mergeCell ref="E19:G19"/>
    <mergeCell ref="A1:P1"/>
    <mergeCell ref="F3:F4"/>
    <mergeCell ref="G3:G4"/>
    <mergeCell ref="H3:H4"/>
    <mergeCell ref="N3:N4"/>
    <mergeCell ref="O3:O4"/>
    <mergeCell ref="A3:A4"/>
    <mergeCell ref="B3:B4"/>
    <mergeCell ref="P3:P4"/>
    <mergeCell ref="I3:I4"/>
    <mergeCell ref="J3:J4"/>
    <mergeCell ref="K3:K4"/>
    <mergeCell ref="L3:L4"/>
    <mergeCell ref="B16:G16"/>
    <mergeCell ref="E35:G35"/>
    <mergeCell ref="E36:G36"/>
    <mergeCell ref="E37:G37"/>
    <mergeCell ref="E30:G30"/>
    <mergeCell ref="E31:G31"/>
    <mergeCell ref="E32:G32"/>
    <mergeCell ref="E33:G33"/>
    <mergeCell ref="B34:G34"/>
    <mergeCell ref="E25:G25"/>
    <mergeCell ref="E26:G26"/>
    <mergeCell ref="E27:G27"/>
    <mergeCell ref="E28:G28"/>
    <mergeCell ref="E29:G29"/>
    <mergeCell ref="E20:G20"/>
    <mergeCell ref="E21:G21"/>
    <mergeCell ref="B38:G38"/>
    <mergeCell ref="E39:G39"/>
    <mergeCell ref="E40:G40"/>
    <mergeCell ref="E41:G41"/>
    <mergeCell ref="B18:G18"/>
    <mergeCell ref="E22:G22"/>
    <mergeCell ref="E24:G24"/>
    <mergeCell ref="B23:G23"/>
  </mergeCells>
  <printOptions verticalCentered="1"/>
  <pageMargins left="0.4" right="0.4" top="1" bottom="0.5" header="0.36" footer="0.25"/>
  <pageSetup scale="61" fitToWidth="0" orientation="landscape" r:id="rId1"/>
  <headerFooter scaleWithDoc="0" alignWithMargins="0">
    <oddHeader>&amp;C&amp;"Arial,Bold"&amp;12University of North Texas System
Software Subscription Cost Schedule</oddHeader>
    <oddFooter>&amp;L&amp;"Arial,Bold"Attachment A&amp;C&amp;"Arial,Bold"&amp;A&amp;R&amp;"Arial,Bold"Page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25"/>
  <sheetViews>
    <sheetView showGridLines="0" zoomScaleNormal="100" zoomScaleSheetLayoutView="100" zoomScalePageLayoutView="90" workbookViewId="0">
      <selection activeCell="M26" sqref="M26"/>
    </sheetView>
  </sheetViews>
  <sheetFormatPr defaultColWidth="9.140625" defaultRowHeight="12.75" x14ac:dyDescent="0.2"/>
  <cols>
    <col min="1" max="1" width="5.28515625" style="1" customWidth="1"/>
    <col min="2" max="2" width="53" style="4" bestFit="1" customWidth="1"/>
    <col min="3" max="3" width="13.7109375" style="4" customWidth="1"/>
    <col min="4" max="4" width="13.5703125" style="4" customWidth="1"/>
    <col min="5" max="5" width="13.7109375" style="4" customWidth="1"/>
    <col min="6" max="15" width="13.5703125" style="5" customWidth="1"/>
    <col min="16" max="16" width="18.85546875" style="5" customWidth="1"/>
    <col min="17" max="19" width="13.7109375" style="1" customWidth="1"/>
    <col min="20" max="16384" width="9.140625" style="1"/>
  </cols>
  <sheetData>
    <row r="1" spans="1:19" ht="97.15" customHeight="1" x14ac:dyDescent="0.2">
      <c r="A1" s="49" t="s">
        <v>68</v>
      </c>
      <c r="B1" s="50"/>
      <c r="C1" s="50"/>
      <c r="D1" s="50"/>
      <c r="E1" s="50"/>
      <c r="F1" s="51"/>
      <c r="G1" s="51"/>
      <c r="H1" s="51"/>
      <c r="I1" s="51"/>
      <c r="J1" s="51"/>
      <c r="K1" s="51"/>
      <c r="L1" s="51"/>
      <c r="M1" s="51"/>
      <c r="N1" s="51"/>
      <c r="O1" s="51"/>
      <c r="P1" s="52"/>
    </row>
    <row r="2" spans="1:19" x14ac:dyDescent="0.2">
      <c r="A2" s="14" t="s">
        <v>0</v>
      </c>
    </row>
    <row r="3" spans="1:19" ht="13.15" customHeight="1" x14ac:dyDescent="0.2">
      <c r="A3" s="67"/>
      <c r="B3" s="67" t="s">
        <v>74</v>
      </c>
      <c r="C3" s="71" t="s">
        <v>69</v>
      </c>
      <c r="D3" s="72"/>
      <c r="E3" s="73"/>
      <c r="F3" s="68" t="s">
        <v>15</v>
      </c>
      <c r="G3" s="68" t="s">
        <v>16</v>
      </c>
      <c r="H3" s="68" t="s">
        <v>17</v>
      </c>
      <c r="I3" s="68" t="s">
        <v>18</v>
      </c>
      <c r="J3" s="68" t="s">
        <v>19</v>
      </c>
      <c r="K3" s="68" t="s">
        <v>20</v>
      </c>
      <c r="L3" s="68" t="s">
        <v>21</v>
      </c>
      <c r="M3" s="68" t="s">
        <v>22</v>
      </c>
      <c r="N3" s="68" t="s">
        <v>23</v>
      </c>
      <c r="O3" s="68" t="s">
        <v>24</v>
      </c>
      <c r="P3" s="67" t="s">
        <v>1</v>
      </c>
    </row>
    <row r="4" spans="1:19" x14ac:dyDescent="0.2">
      <c r="A4" s="69"/>
      <c r="B4" s="69"/>
      <c r="C4" s="74"/>
      <c r="D4" s="75"/>
      <c r="E4" s="76"/>
      <c r="F4" s="70"/>
      <c r="G4" s="70"/>
      <c r="H4" s="70"/>
      <c r="I4" s="70"/>
      <c r="J4" s="70"/>
      <c r="K4" s="70"/>
      <c r="L4" s="70"/>
      <c r="M4" s="70"/>
      <c r="N4" s="70"/>
      <c r="O4" s="70"/>
      <c r="P4" s="69"/>
    </row>
    <row r="5" spans="1:19" ht="13.15" customHeight="1" x14ac:dyDescent="0.2">
      <c r="A5" s="7">
        <f>1</f>
        <v>1</v>
      </c>
      <c r="B5" s="23" t="s">
        <v>9</v>
      </c>
      <c r="C5" s="56"/>
      <c r="D5" s="57"/>
      <c r="E5" s="58"/>
      <c r="F5" s="9">
        <v>0</v>
      </c>
      <c r="G5" s="9">
        <v>0</v>
      </c>
      <c r="H5" s="9">
        <v>0</v>
      </c>
      <c r="I5" s="9">
        <v>0</v>
      </c>
      <c r="J5" s="9">
        <v>0</v>
      </c>
      <c r="K5" s="9">
        <v>0</v>
      </c>
      <c r="L5" s="9">
        <v>0</v>
      </c>
      <c r="M5" s="9">
        <v>0</v>
      </c>
      <c r="N5" s="9">
        <v>0</v>
      </c>
      <c r="O5" s="9">
        <v>0</v>
      </c>
      <c r="P5" s="2">
        <f t="shared" ref="P5:P12" si="0">SUM(F5:O5)</f>
        <v>0</v>
      </c>
    </row>
    <row r="6" spans="1:19" ht="13.15" customHeight="1" x14ac:dyDescent="0.2">
      <c r="A6" s="7">
        <f>1+A5</f>
        <v>2</v>
      </c>
      <c r="B6" s="8" t="s">
        <v>70</v>
      </c>
      <c r="C6" s="56"/>
      <c r="D6" s="57"/>
      <c r="E6" s="58"/>
      <c r="F6" s="9">
        <v>0</v>
      </c>
      <c r="G6" s="9">
        <v>0</v>
      </c>
      <c r="H6" s="9">
        <v>0</v>
      </c>
      <c r="I6" s="9">
        <v>0</v>
      </c>
      <c r="J6" s="9">
        <v>0</v>
      </c>
      <c r="K6" s="9">
        <v>0</v>
      </c>
      <c r="L6" s="9">
        <v>0</v>
      </c>
      <c r="M6" s="9">
        <v>0</v>
      </c>
      <c r="N6" s="9">
        <v>0</v>
      </c>
      <c r="O6" s="9">
        <v>0</v>
      </c>
      <c r="P6" s="2">
        <f t="shared" si="0"/>
        <v>0</v>
      </c>
    </row>
    <row r="7" spans="1:19" ht="13.15" customHeight="1" x14ac:dyDescent="0.2">
      <c r="A7" s="7">
        <f t="shared" ref="A7:A12" si="1">1+A6</f>
        <v>3</v>
      </c>
      <c r="B7" s="8" t="s">
        <v>70</v>
      </c>
      <c r="C7" s="56"/>
      <c r="D7" s="57"/>
      <c r="E7" s="58"/>
      <c r="F7" s="9">
        <v>0</v>
      </c>
      <c r="G7" s="9">
        <v>0</v>
      </c>
      <c r="H7" s="9">
        <v>0</v>
      </c>
      <c r="I7" s="9">
        <v>0</v>
      </c>
      <c r="J7" s="9">
        <v>0</v>
      </c>
      <c r="K7" s="9">
        <v>0</v>
      </c>
      <c r="L7" s="9">
        <v>0</v>
      </c>
      <c r="M7" s="9">
        <v>0</v>
      </c>
      <c r="N7" s="9">
        <v>0</v>
      </c>
      <c r="O7" s="9">
        <v>0</v>
      </c>
      <c r="P7" s="2">
        <f t="shared" si="0"/>
        <v>0</v>
      </c>
    </row>
    <row r="8" spans="1:19" ht="13.15" customHeight="1" x14ac:dyDescent="0.2">
      <c r="A8" s="7">
        <f t="shared" si="1"/>
        <v>4</v>
      </c>
      <c r="B8" s="8" t="s">
        <v>70</v>
      </c>
      <c r="C8" s="56"/>
      <c r="D8" s="57"/>
      <c r="E8" s="58"/>
      <c r="F8" s="9">
        <v>0</v>
      </c>
      <c r="G8" s="9">
        <v>0</v>
      </c>
      <c r="H8" s="9">
        <v>0</v>
      </c>
      <c r="I8" s="9">
        <v>0</v>
      </c>
      <c r="J8" s="9">
        <v>0</v>
      </c>
      <c r="K8" s="9">
        <v>0</v>
      </c>
      <c r="L8" s="9">
        <v>0</v>
      </c>
      <c r="M8" s="9">
        <v>0</v>
      </c>
      <c r="N8" s="9">
        <v>0</v>
      </c>
      <c r="O8" s="9">
        <v>0</v>
      </c>
      <c r="P8" s="2">
        <f t="shared" si="0"/>
        <v>0</v>
      </c>
    </row>
    <row r="9" spans="1:19" ht="13.15" customHeight="1" x14ac:dyDescent="0.2">
      <c r="A9" s="7">
        <f t="shared" si="1"/>
        <v>5</v>
      </c>
      <c r="B9" s="8" t="s">
        <v>70</v>
      </c>
      <c r="C9" s="56"/>
      <c r="D9" s="57"/>
      <c r="E9" s="58"/>
      <c r="F9" s="9">
        <v>0</v>
      </c>
      <c r="G9" s="9">
        <v>0</v>
      </c>
      <c r="H9" s="9">
        <v>0</v>
      </c>
      <c r="I9" s="9">
        <v>0</v>
      </c>
      <c r="J9" s="9">
        <v>0</v>
      </c>
      <c r="K9" s="9">
        <v>0</v>
      </c>
      <c r="L9" s="9">
        <v>0</v>
      </c>
      <c r="M9" s="9">
        <v>0</v>
      </c>
      <c r="N9" s="9">
        <v>0</v>
      </c>
      <c r="O9" s="9">
        <v>0</v>
      </c>
      <c r="P9" s="2">
        <f t="shared" si="0"/>
        <v>0</v>
      </c>
    </row>
    <row r="10" spans="1:19" ht="13.15" customHeight="1" x14ac:dyDescent="0.2">
      <c r="A10" s="7">
        <f t="shared" si="1"/>
        <v>6</v>
      </c>
      <c r="B10" s="8" t="s">
        <v>70</v>
      </c>
      <c r="C10" s="56"/>
      <c r="D10" s="57"/>
      <c r="E10" s="58"/>
      <c r="F10" s="9">
        <v>0</v>
      </c>
      <c r="G10" s="9">
        <v>0</v>
      </c>
      <c r="H10" s="9">
        <v>0</v>
      </c>
      <c r="I10" s="9">
        <v>0</v>
      </c>
      <c r="J10" s="9">
        <v>0</v>
      </c>
      <c r="K10" s="9">
        <v>0</v>
      </c>
      <c r="L10" s="9">
        <v>0</v>
      </c>
      <c r="M10" s="9">
        <v>0</v>
      </c>
      <c r="N10" s="9">
        <v>0</v>
      </c>
      <c r="O10" s="9">
        <v>0</v>
      </c>
      <c r="P10" s="2">
        <f t="shared" si="0"/>
        <v>0</v>
      </c>
    </row>
    <row r="11" spans="1:19" ht="13.15" customHeight="1" x14ac:dyDescent="0.2">
      <c r="A11" s="7">
        <f t="shared" si="1"/>
        <v>7</v>
      </c>
      <c r="B11" s="8" t="s">
        <v>70</v>
      </c>
      <c r="C11" s="56"/>
      <c r="D11" s="57"/>
      <c r="E11" s="58"/>
      <c r="F11" s="9">
        <v>0</v>
      </c>
      <c r="G11" s="9">
        <v>0</v>
      </c>
      <c r="H11" s="9">
        <v>0</v>
      </c>
      <c r="I11" s="9">
        <v>0</v>
      </c>
      <c r="J11" s="9">
        <v>0</v>
      </c>
      <c r="K11" s="9">
        <v>0</v>
      </c>
      <c r="L11" s="9">
        <v>0</v>
      </c>
      <c r="M11" s="9">
        <v>0</v>
      </c>
      <c r="N11" s="9">
        <v>0</v>
      </c>
      <c r="O11" s="9">
        <v>0</v>
      </c>
      <c r="P11" s="2">
        <f t="shared" si="0"/>
        <v>0</v>
      </c>
    </row>
    <row r="12" spans="1:19" ht="13.15" customHeight="1" x14ac:dyDescent="0.2">
      <c r="A12" s="7">
        <f t="shared" si="1"/>
        <v>8</v>
      </c>
      <c r="B12" s="8" t="s">
        <v>70</v>
      </c>
      <c r="C12" s="56"/>
      <c r="D12" s="57"/>
      <c r="E12" s="58"/>
      <c r="F12" s="9">
        <v>0</v>
      </c>
      <c r="G12" s="9">
        <v>0</v>
      </c>
      <c r="H12" s="9">
        <v>0</v>
      </c>
      <c r="I12" s="9">
        <v>0</v>
      </c>
      <c r="J12" s="9">
        <v>0</v>
      </c>
      <c r="K12" s="9">
        <v>0</v>
      </c>
      <c r="L12" s="9">
        <v>0</v>
      </c>
      <c r="M12" s="9">
        <v>0</v>
      </c>
      <c r="N12" s="9">
        <v>0</v>
      </c>
      <c r="O12" s="9">
        <v>0</v>
      </c>
      <c r="P12" s="2">
        <f t="shared" si="0"/>
        <v>0</v>
      </c>
    </row>
    <row r="13" spans="1:19" s="6" customFormat="1" ht="25.15" customHeight="1" x14ac:dyDescent="0.2">
      <c r="A13" s="10"/>
      <c r="B13" s="11" t="s">
        <v>75</v>
      </c>
      <c r="C13" s="53"/>
      <c r="D13" s="54"/>
      <c r="E13" s="55"/>
      <c r="F13" s="12">
        <f t="shared" ref="F13:P13" si="2">SUM(F5:F12)</f>
        <v>0</v>
      </c>
      <c r="G13" s="12">
        <f t="shared" si="2"/>
        <v>0</v>
      </c>
      <c r="H13" s="12">
        <f t="shared" si="2"/>
        <v>0</v>
      </c>
      <c r="I13" s="12">
        <f t="shared" si="2"/>
        <v>0</v>
      </c>
      <c r="J13" s="12">
        <f t="shared" si="2"/>
        <v>0</v>
      </c>
      <c r="K13" s="12">
        <f t="shared" si="2"/>
        <v>0</v>
      </c>
      <c r="L13" s="12">
        <f t="shared" si="2"/>
        <v>0</v>
      </c>
      <c r="M13" s="12">
        <f t="shared" si="2"/>
        <v>0</v>
      </c>
      <c r="N13" s="12">
        <f t="shared" si="2"/>
        <v>0</v>
      </c>
      <c r="O13" s="12">
        <f t="shared" si="2"/>
        <v>0</v>
      </c>
      <c r="P13" s="13">
        <f t="shared" si="2"/>
        <v>0</v>
      </c>
    </row>
    <row r="14" spans="1:19" ht="25.15" customHeight="1" x14ac:dyDescent="0.2">
      <c r="A14" s="3"/>
    </row>
    <row r="15" spans="1:19" s="5" customFormat="1" ht="25.5" x14ac:dyDescent="0.2">
      <c r="A15" s="1"/>
      <c r="B15" s="77" t="s">
        <v>71</v>
      </c>
      <c r="C15" s="78" t="s">
        <v>25</v>
      </c>
      <c r="D15" s="79" t="s">
        <v>72</v>
      </c>
      <c r="E15" s="80" t="s">
        <v>55</v>
      </c>
      <c r="F15" s="80"/>
      <c r="G15" s="80"/>
      <c r="Q15" s="1"/>
      <c r="R15" s="1"/>
      <c r="S15" s="1"/>
    </row>
    <row r="16" spans="1:19" s="5" customFormat="1" x14ac:dyDescent="0.2">
      <c r="A16" s="1"/>
      <c r="B16" s="46" t="s">
        <v>26</v>
      </c>
      <c r="C16" s="47"/>
      <c r="D16" s="47"/>
      <c r="E16" s="47"/>
      <c r="F16" s="47"/>
      <c r="G16" s="48"/>
      <c r="Q16" s="1"/>
      <c r="R16" s="1"/>
      <c r="S16" s="1"/>
    </row>
    <row r="17" spans="1:19" s="5" customFormat="1" ht="25.5" x14ac:dyDescent="0.2">
      <c r="A17" s="1"/>
      <c r="B17" s="25" t="s">
        <v>73</v>
      </c>
      <c r="C17" s="26" t="s">
        <v>27</v>
      </c>
      <c r="D17" s="28" t="s">
        <v>56</v>
      </c>
      <c r="E17" s="45"/>
      <c r="F17" s="45"/>
      <c r="G17" s="45"/>
      <c r="Q17" s="1"/>
      <c r="R17" s="1"/>
      <c r="S17" s="1"/>
    </row>
    <row r="18" spans="1:19" s="5" customFormat="1" x14ac:dyDescent="0.2">
      <c r="A18" s="1"/>
      <c r="B18" s="39" t="s">
        <v>28</v>
      </c>
      <c r="C18" s="40"/>
      <c r="D18" s="40"/>
      <c r="E18" s="40"/>
      <c r="F18" s="40"/>
      <c r="G18" s="41"/>
      <c r="Q18" s="1"/>
      <c r="R18" s="1"/>
      <c r="S18" s="1"/>
    </row>
    <row r="19" spans="1:19" s="5" customFormat="1" x14ac:dyDescent="0.2">
      <c r="A19" s="1"/>
      <c r="B19" s="25" t="s">
        <v>76</v>
      </c>
      <c r="C19" s="26" t="s">
        <v>30</v>
      </c>
      <c r="D19" s="28" t="s">
        <v>56</v>
      </c>
      <c r="E19" s="45"/>
      <c r="F19" s="45"/>
      <c r="G19" s="45"/>
      <c r="Q19" s="1"/>
      <c r="R19" s="1"/>
      <c r="S19" s="1"/>
    </row>
    <row r="20" spans="1:19" s="5" customFormat="1" x14ac:dyDescent="0.2">
      <c r="A20" s="1"/>
      <c r="B20" s="39" t="s">
        <v>35</v>
      </c>
      <c r="C20" s="40"/>
      <c r="D20" s="40"/>
      <c r="E20" s="40"/>
      <c r="F20" s="40"/>
      <c r="G20" s="41"/>
      <c r="Q20" s="1"/>
      <c r="R20" s="1"/>
      <c r="S20" s="1"/>
    </row>
    <row r="21" spans="1:19" s="5" customFormat="1" x14ac:dyDescent="0.2">
      <c r="A21" s="1"/>
      <c r="B21" s="25" t="s">
        <v>36</v>
      </c>
      <c r="C21" s="26" t="s">
        <v>27</v>
      </c>
      <c r="D21" s="28" t="s">
        <v>56</v>
      </c>
      <c r="E21" s="42"/>
      <c r="F21" s="43"/>
      <c r="G21" s="44"/>
      <c r="Q21" s="1"/>
      <c r="R21" s="1"/>
      <c r="S21" s="1"/>
    </row>
    <row r="22" spans="1:19" s="5" customFormat="1" x14ac:dyDescent="0.2">
      <c r="A22" s="1"/>
      <c r="B22" s="25" t="s">
        <v>37</v>
      </c>
      <c r="C22" s="26" t="s">
        <v>27</v>
      </c>
      <c r="D22" s="28" t="s">
        <v>56</v>
      </c>
      <c r="E22" s="42"/>
      <c r="F22" s="43"/>
      <c r="G22" s="44"/>
      <c r="Q22" s="1"/>
      <c r="R22" s="1"/>
      <c r="S22" s="1"/>
    </row>
    <row r="23" spans="1:19" s="5" customFormat="1" x14ac:dyDescent="0.2">
      <c r="A23" s="1"/>
      <c r="B23" s="25" t="s">
        <v>38</v>
      </c>
      <c r="C23" s="26" t="s">
        <v>27</v>
      </c>
      <c r="D23" s="28" t="s">
        <v>56</v>
      </c>
      <c r="E23" s="42"/>
      <c r="F23" s="43"/>
      <c r="G23" s="44"/>
      <c r="Q23" s="1"/>
      <c r="R23" s="1"/>
      <c r="S23" s="1"/>
    </row>
    <row r="24" spans="1:19" s="5" customFormat="1" x14ac:dyDescent="0.2">
      <c r="A24" s="1"/>
      <c r="B24" s="39" t="s">
        <v>47</v>
      </c>
      <c r="C24" s="40"/>
      <c r="D24" s="40"/>
      <c r="E24" s="40"/>
      <c r="F24" s="40"/>
      <c r="G24" s="41"/>
      <c r="Q24" s="1"/>
      <c r="R24" s="1"/>
      <c r="S24" s="1"/>
    </row>
    <row r="25" spans="1:19" s="5" customFormat="1" x14ac:dyDescent="0.2">
      <c r="A25" s="1"/>
      <c r="B25" s="25" t="s">
        <v>48</v>
      </c>
      <c r="C25" s="26" t="s">
        <v>27</v>
      </c>
      <c r="D25" s="28" t="s">
        <v>56</v>
      </c>
      <c r="E25" s="42"/>
      <c r="F25" s="43"/>
      <c r="G25" s="44"/>
      <c r="Q25" s="1"/>
      <c r="R25" s="1"/>
      <c r="S25" s="1"/>
    </row>
  </sheetData>
  <mergeCells count="35">
    <mergeCell ref="A1:P1"/>
    <mergeCell ref="A3:A4"/>
    <mergeCell ref="B3:B4"/>
    <mergeCell ref="C3:E4"/>
    <mergeCell ref="F3:F4"/>
    <mergeCell ref="G3:G4"/>
    <mergeCell ref="H3:H4"/>
    <mergeCell ref="I3:I4"/>
    <mergeCell ref="J3:J4"/>
    <mergeCell ref="K3:K4"/>
    <mergeCell ref="M3:M4"/>
    <mergeCell ref="N3:N4"/>
    <mergeCell ref="O3:O4"/>
    <mergeCell ref="P3:P4"/>
    <mergeCell ref="L3:L4"/>
    <mergeCell ref="C5:E5"/>
    <mergeCell ref="C6:E6"/>
    <mergeCell ref="C7:E7"/>
    <mergeCell ref="C8:E8"/>
    <mergeCell ref="C9:E9"/>
    <mergeCell ref="E17:G17"/>
    <mergeCell ref="B18:G18"/>
    <mergeCell ref="E19:G19"/>
    <mergeCell ref="C10:E10"/>
    <mergeCell ref="C11:E11"/>
    <mergeCell ref="C12:E12"/>
    <mergeCell ref="C13:E13"/>
    <mergeCell ref="E15:G15"/>
    <mergeCell ref="B16:G16"/>
    <mergeCell ref="E25:G25"/>
    <mergeCell ref="B24:G24"/>
    <mergeCell ref="B20:G20"/>
    <mergeCell ref="E21:G21"/>
    <mergeCell ref="E22:G22"/>
    <mergeCell ref="E23:G23"/>
  </mergeCells>
  <printOptions verticalCentered="1"/>
  <pageMargins left="0.4" right="0.4" top="1" bottom="0.5" header="0.36" footer="0.25"/>
  <pageSetup scale="61" fitToWidth="0" orientation="landscape" r:id="rId1"/>
  <headerFooter scaleWithDoc="0" alignWithMargins="0">
    <oddHeader>&amp;C&amp;"Arial,Bold"&amp;12University of North Texas System
Software Subscription Cost Schedule</oddHeader>
    <oddFooter>&amp;L&amp;"Arial,Bold"Attachment A&amp;C&amp;"Arial,Bold"&amp;A&amp;R&amp;"Arial,Bold"Page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9"/>
  <sheetViews>
    <sheetView showGridLines="0" zoomScaleNormal="100" workbookViewId="0">
      <selection activeCell="B3" sqref="B3:B4"/>
    </sheetView>
  </sheetViews>
  <sheetFormatPr defaultColWidth="7" defaultRowHeight="12.75" x14ac:dyDescent="0.2"/>
  <cols>
    <col min="1" max="1" width="5.28515625" style="15" customWidth="1"/>
    <col min="2" max="2" width="43.42578125" style="15" customWidth="1"/>
    <col min="3" max="3" width="14.7109375" customWidth="1"/>
    <col min="4" max="4" width="11.140625" customWidth="1"/>
    <col min="5" max="5" width="13.7109375" customWidth="1"/>
    <col min="6" max="15" width="13.5703125" customWidth="1"/>
    <col min="16" max="16" width="18.85546875" customWidth="1"/>
  </cols>
  <sheetData>
    <row r="1" spans="1:16" ht="45.6" customHeight="1" x14ac:dyDescent="0.2">
      <c r="A1" s="62" t="s">
        <v>62</v>
      </c>
      <c r="B1" s="63"/>
      <c r="C1" s="63"/>
      <c r="D1" s="63"/>
      <c r="E1" s="63"/>
      <c r="F1" s="63"/>
      <c r="G1" s="63"/>
      <c r="H1" s="63"/>
      <c r="I1" s="63"/>
      <c r="J1" s="63"/>
      <c r="K1" s="63"/>
      <c r="L1" s="63"/>
      <c r="M1" s="63"/>
      <c r="N1" s="63"/>
      <c r="O1" s="63"/>
      <c r="P1" s="63"/>
    </row>
    <row r="3" spans="1:16" x14ac:dyDescent="0.2">
      <c r="A3" s="67"/>
      <c r="B3" s="67" t="s">
        <v>7</v>
      </c>
      <c r="C3" s="71" t="s">
        <v>11</v>
      </c>
      <c r="D3" s="72"/>
      <c r="E3" s="73"/>
      <c r="F3" s="68" t="s">
        <v>15</v>
      </c>
      <c r="G3" s="68" t="s">
        <v>16</v>
      </c>
      <c r="H3" s="68" t="s">
        <v>17</v>
      </c>
      <c r="I3" s="68" t="s">
        <v>18</v>
      </c>
      <c r="J3" s="68" t="s">
        <v>19</v>
      </c>
      <c r="K3" s="68" t="s">
        <v>20</v>
      </c>
      <c r="L3" s="68" t="s">
        <v>21</v>
      </c>
      <c r="M3" s="68" t="s">
        <v>22</v>
      </c>
      <c r="N3" s="68" t="s">
        <v>23</v>
      </c>
      <c r="O3" s="68" t="s">
        <v>24</v>
      </c>
      <c r="P3" s="67" t="s">
        <v>1</v>
      </c>
    </row>
    <row r="4" spans="1:16" x14ac:dyDescent="0.2">
      <c r="A4" s="69"/>
      <c r="B4" s="69"/>
      <c r="C4" s="74"/>
      <c r="D4" s="75"/>
      <c r="E4" s="76"/>
      <c r="F4" s="70"/>
      <c r="G4" s="70"/>
      <c r="H4" s="70"/>
      <c r="I4" s="70"/>
      <c r="J4" s="70"/>
      <c r="K4" s="70"/>
      <c r="L4" s="70"/>
      <c r="M4" s="70"/>
      <c r="N4" s="70"/>
      <c r="O4" s="70"/>
      <c r="P4" s="69"/>
    </row>
    <row r="5" spans="1:16" x14ac:dyDescent="0.2">
      <c r="A5" s="7">
        <f>1</f>
        <v>1</v>
      </c>
      <c r="B5" s="8" t="s">
        <v>2</v>
      </c>
      <c r="C5" s="56"/>
      <c r="D5" s="57"/>
      <c r="E5" s="58"/>
      <c r="F5" s="9">
        <v>0</v>
      </c>
      <c r="G5" s="9">
        <v>0</v>
      </c>
      <c r="H5" s="24">
        <v>0</v>
      </c>
      <c r="I5" s="24">
        <v>0</v>
      </c>
      <c r="J5" s="24">
        <v>0</v>
      </c>
      <c r="K5" s="24">
        <v>0</v>
      </c>
      <c r="L5" s="24">
        <v>0</v>
      </c>
      <c r="M5" s="24">
        <v>0</v>
      </c>
      <c r="N5" s="24">
        <v>0</v>
      </c>
      <c r="O5" s="24">
        <v>0</v>
      </c>
      <c r="P5" s="2">
        <f t="shared" ref="P5:P19" si="0">SUM(F5:O5)</f>
        <v>0</v>
      </c>
    </row>
    <row r="6" spans="1:16" x14ac:dyDescent="0.2">
      <c r="A6" s="7">
        <f t="shared" ref="A6:A19" si="1">1+A5</f>
        <v>2</v>
      </c>
      <c r="B6" s="8" t="s">
        <v>2</v>
      </c>
      <c r="C6" s="56"/>
      <c r="D6" s="57"/>
      <c r="E6" s="58"/>
      <c r="F6" s="9">
        <v>0</v>
      </c>
      <c r="G6" s="9">
        <v>0</v>
      </c>
      <c r="H6" s="24">
        <v>0</v>
      </c>
      <c r="I6" s="24">
        <v>0</v>
      </c>
      <c r="J6" s="24">
        <v>0</v>
      </c>
      <c r="K6" s="24">
        <v>0</v>
      </c>
      <c r="L6" s="24">
        <v>0</v>
      </c>
      <c r="M6" s="24">
        <v>0</v>
      </c>
      <c r="N6" s="24">
        <v>0</v>
      </c>
      <c r="O6" s="24">
        <v>0</v>
      </c>
      <c r="P6" s="2">
        <f t="shared" si="0"/>
        <v>0</v>
      </c>
    </row>
    <row r="7" spans="1:16" x14ac:dyDescent="0.2">
      <c r="A7" s="7">
        <f t="shared" si="1"/>
        <v>3</v>
      </c>
      <c r="B7" s="8" t="s">
        <v>2</v>
      </c>
      <c r="C7" s="56"/>
      <c r="D7" s="57"/>
      <c r="E7" s="58"/>
      <c r="F7" s="9">
        <v>0</v>
      </c>
      <c r="G7" s="9">
        <v>0</v>
      </c>
      <c r="H7" s="24">
        <v>0</v>
      </c>
      <c r="I7" s="24">
        <v>0</v>
      </c>
      <c r="J7" s="24">
        <v>0</v>
      </c>
      <c r="K7" s="24">
        <v>0</v>
      </c>
      <c r="L7" s="24">
        <v>0</v>
      </c>
      <c r="M7" s="24">
        <v>0</v>
      </c>
      <c r="N7" s="24">
        <v>0</v>
      </c>
      <c r="O7" s="24">
        <v>0</v>
      </c>
      <c r="P7" s="2">
        <f t="shared" si="0"/>
        <v>0</v>
      </c>
    </row>
    <row r="8" spans="1:16" x14ac:dyDescent="0.2">
      <c r="A8" s="7">
        <f t="shared" si="1"/>
        <v>4</v>
      </c>
      <c r="B8" s="8" t="s">
        <v>2</v>
      </c>
      <c r="C8" s="56"/>
      <c r="D8" s="57"/>
      <c r="E8" s="58"/>
      <c r="F8" s="9">
        <v>0</v>
      </c>
      <c r="G8" s="9">
        <v>0</v>
      </c>
      <c r="H8" s="24">
        <v>0</v>
      </c>
      <c r="I8" s="24">
        <v>0</v>
      </c>
      <c r="J8" s="24">
        <v>0</v>
      </c>
      <c r="K8" s="24">
        <v>0</v>
      </c>
      <c r="L8" s="24">
        <v>0</v>
      </c>
      <c r="M8" s="24">
        <v>0</v>
      </c>
      <c r="N8" s="24">
        <v>0</v>
      </c>
      <c r="O8" s="24">
        <v>0</v>
      </c>
      <c r="P8" s="2">
        <f t="shared" si="0"/>
        <v>0</v>
      </c>
    </row>
    <row r="9" spans="1:16" s="15" customFormat="1" ht="13.5" customHeight="1" x14ac:dyDescent="0.2">
      <c r="A9" s="7">
        <f t="shared" si="1"/>
        <v>5</v>
      </c>
      <c r="B9" s="8" t="s">
        <v>2</v>
      </c>
      <c r="C9" s="56"/>
      <c r="D9" s="57"/>
      <c r="E9" s="58"/>
      <c r="F9" s="9">
        <v>0</v>
      </c>
      <c r="G9" s="9">
        <v>0</v>
      </c>
      <c r="H9" s="24">
        <v>0</v>
      </c>
      <c r="I9" s="24">
        <v>0</v>
      </c>
      <c r="J9" s="24">
        <v>0</v>
      </c>
      <c r="K9" s="24">
        <v>0</v>
      </c>
      <c r="L9" s="24">
        <v>0</v>
      </c>
      <c r="M9" s="24">
        <v>0</v>
      </c>
      <c r="N9" s="24">
        <v>0</v>
      </c>
      <c r="O9" s="24">
        <v>0</v>
      </c>
      <c r="P9" s="2">
        <f t="shared" si="0"/>
        <v>0</v>
      </c>
    </row>
    <row r="10" spans="1:16" x14ac:dyDescent="0.2">
      <c r="A10" s="7">
        <f t="shared" si="1"/>
        <v>6</v>
      </c>
      <c r="B10" s="8" t="s">
        <v>2</v>
      </c>
      <c r="C10" s="56"/>
      <c r="D10" s="57"/>
      <c r="E10" s="58"/>
      <c r="F10" s="9">
        <v>0</v>
      </c>
      <c r="G10" s="9">
        <v>0</v>
      </c>
      <c r="H10" s="24">
        <v>0</v>
      </c>
      <c r="I10" s="24">
        <v>0</v>
      </c>
      <c r="J10" s="24">
        <v>0</v>
      </c>
      <c r="K10" s="24">
        <v>0</v>
      </c>
      <c r="L10" s="24">
        <v>0</v>
      </c>
      <c r="M10" s="24">
        <v>0</v>
      </c>
      <c r="N10" s="24">
        <v>0</v>
      </c>
      <c r="O10" s="24">
        <v>0</v>
      </c>
      <c r="P10" s="2">
        <f t="shared" si="0"/>
        <v>0</v>
      </c>
    </row>
    <row r="11" spans="1:16" x14ac:dyDescent="0.2">
      <c r="A11" s="7">
        <f t="shared" si="1"/>
        <v>7</v>
      </c>
      <c r="B11" s="8" t="s">
        <v>2</v>
      </c>
      <c r="C11" s="56"/>
      <c r="D11" s="57"/>
      <c r="E11" s="58"/>
      <c r="F11" s="9">
        <v>0</v>
      </c>
      <c r="G11" s="9">
        <v>0</v>
      </c>
      <c r="H11" s="24">
        <v>0</v>
      </c>
      <c r="I11" s="24">
        <v>0</v>
      </c>
      <c r="J11" s="24">
        <v>0</v>
      </c>
      <c r="K11" s="24">
        <v>0</v>
      </c>
      <c r="L11" s="24">
        <v>0</v>
      </c>
      <c r="M11" s="24">
        <v>0</v>
      </c>
      <c r="N11" s="24">
        <v>0</v>
      </c>
      <c r="O11" s="24">
        <v>0</v>
      </c>
      <c r="P11" s="2">
        <f t="shared" si="0"/>
        <v>0</v>
      </c>
    </row>
    <row r="12" spans="1:16" x14ac:dyDescent="0.2">
      <c r="A12" s="7">
        <f t="shared" si="1"/>
        <v>8</v>
      </c>
      <c r="B12" s="8" t="s">
        <v>2</v>
      </c>
      <c r="C12" s="56"/>
      <c r="D12" s="57"/>
      <c r="E12" s="58"/>
      <c r="F12" s="9">
        <v>0</v>
      </c>
      <c r="G12" s="9">
        <v>0</v>
      </c>
      <c r="H12" s="24">
        <v>0</v>
      </c>
      <c r="I12" s="24">
        <v>0</v>
      </c>
      <c r="J12" s="24">
        <v>0</v>
      </c>
      <c r="K12" s="24">
        <v>0</v>
      </c>
      <c r="L12" s="24">
        <v>0</v>
      </c>
      <c r="M12" s="24">
        <v>0</v>
      </c>
      <c r="N12" s="24">
        <v>0</v>
      </c>
      <c r="O12" s="24">
        <v>0</v>
      </c>
      <c r="P12" s="2">
        <f t="shared" si="0"/>
        <v>0</v>
      </c>
    </row>
    <row r="13" spans="1:16" x14ac:dyDescent="0.2">
      <c r="A13" s="7">
        <f t="shared" si="1"/>
        <v>9</v>
      </c>
      <c r="B13" s="8" t="s">
        <v>2</v>
      </c>
      <c r="C13" s="56"/>
      <c r="D13" s="57"/>
      <c r="E13" s="58"/>
      <c r="F13" s="9">
        <v>0</v>
      </c>
      <c r="G13" s="9">
        <v>0</v>
      </c>
      <c r="H13" s="24">
        <v>0</v>
      </c>
      <c r="I13" s="24">
        <v>0</v>
      </c>
      <c r="J13" s="24">
        <v>0</v>
      </c>
      <c r="K13" s="24">
        <v>0</v>
      </c>
      <c r="L13" s="24">
        <v>0</v>
      </c>
      <c r="M13" s="24">
        <v>0</v>
      </c>
      <c r="N13" s="24">
        <v>0</v>
      </c>
      <c r="O13" s="24">
        <v>0</v>
      </c>
      <c r="P13" s="2">
        <f t="shared" si="0"/>
        <v>0</v>
      </c>
    </row>
    <row r="14" spans="1:16" x14ac:dyDescent="0.2">
      <c r="A14" s="7">
        <f t="shared" si="1"/>
        <v>10</v>
      </c>
      <c r="B14" s="8" t="s">
        <v>2</v>
      </c>
      <c r="C14" s="56"/>
      <c r="D14" s="57"/>
      <c r="E14" s="58"/>
      <c r="F14" s="9">
        <v>0</v>
      </c>
      <c r="G14" s="9">
        <v>0</v>
      </c>
      <c r="H14" s="24">
        <v>0</v>
      </c>
      <c r="I14" s="24">
        <v>0</v>
      </c>
      <c r="J14" s="24">
        <v>0</v>
      </c>
      <c r="K14" s="24">
        <v>0</v>
      </c>
      <c r="L14" s="24">
        <v>0</v>
      </c>
      <c r="M14" s="24">
        <v>0</v>
      </c>
      <c r="N14" s="24">
        <v>0</v>
      </c>
      <c r="O14" s="24">
        <v>0</v>
      </c>
      <c r="P14" s="2">
        <f t="shared" si="0"/>
        <v>0</v>
      </c>
    </row>
    <row r="15" spans="1:16" x14ac:dyDescent="0.2">
      <c r="A15" s="7">
        <f t="shared" si="1"/>
        <v>11</v>
      </c>
      <c r="B15" s="8" t="s">
        <v>2</v>
      </c>
      <c r="C15" s="56"/>
      <c r="D15" s="57"/>
      <c r="E15" s="58"/>
      <c r="F15" s="9">
        <v>0</v>
      </c>
      <c r="G15" s="9">
        <v>0</v>
      </c>
      <c r="H15" s="24">
        <v>0</v>
      </c>
      <c r="I15" s="24">
        <v>0</v>
      </c>
      <c r="J15" s="24">
        <v>0</v>
      </c>
      <c r="K15" s="24">
        <v>0</v>
      </c>
      <c r="L15" s="24">
        <v>0</v>
      </c>
      <c r="M15" s="24">
        <v>0</v>
      </c>
      <c r="N15" s="24">
        <v>0</v>
      </c>
      <c r="O15" s="24">
        <v>0</v>
      </c>
      <c r="P15" s="2">
        <f t="shared" si="0"/>
        <v>0</v>
      </c>
    </row>
    <row r="16" spans="1:16" x14ac:dyDescent="0.2">
      <c r="A16" s="7">
        <f t="shared" si="1"/>
        <v>12</v>
      </c>
      <c r="B16" s="8" t="s">
        <v>2</v>
      </c>
      <c r="C16" s="56"/>
      <c r="D16" s="57"/>
      <c r="E16" s="58"/>
      <c r="F16" s="9">
        <v>0</v>
      </c>
      <c r="G16" s="9">
        <v>0</v>
      </c>
      <c r="H16" s="24">
        <v>0</v>
      </c>
      <c r="I16" s="24">
        <v>0</v>
      </c>
      <c r="J16" s="24">
        <v>0</v>
      </c>
      <c r="K16" s="24">
        <v>0</v>
      </c>
      <c r="L16" s="24">
        <v>0</v>
      </c>
      <c r="M16" s="24">
        <v>0</v>
      </c>
      <c r="N16" s="24">
        <v>0</v>
      </c>
      <c r="O16" s="24">
        <v>0</v>
      </c>
      <c r="P16" s="2">
        <f t="shared" si="0"/>
        <v>0</v>
      </c>
    </row>
    <row r="17" spans="1:16" x14ac:dyDescent="0.2">
      <c r="A17" s="7">
        <f t="shared" si="1"/>
        <v>13</v>
      </c>
      <c r="B17" s="8" t="s">
        <v>2</v>
      </c>
      <c r="C17" s="56"/>
      <c r="D17" s="57"/>
      <c r="E17" s="58"/>
      <c r="F17" s="9">
        <v>0</v>
      </c>
      <c r="G17" s="9">
        <v>0</v>
      </c>
      <c r="H17" s="24">
        <v>0</v>
      </c>
      <c r="I17" s="24">
        <v>0</v>
      </c>
      <c r="J17" s="24">
        <v>0</v>
      </c>
      <c r="K17" s="24">
        <v>0</v>
      </c>
      <c r="L17" s="24">
        <v>0</v>
      </c>
      <c r="M17" s="24">
        <v>0</v>
      </c>
      <c r="N17" s="24">
        <v>0</v>
      </c>
      <c r="O17" s="24">
        <v>0</v>
      </c>
      <c r="P17" s="2">
        <f t="shared" si="0"/>
        <v>0</v>
      </c>
    </row>
    <row r="18" spans="1:16" x14ac:dyDescent="0.2">
      <c r="A18" s="7">
        <f t="shared" si="1"/>
        <v>14</v>
      </c>
      <c r="B18" s="8" t="s">
        <v>2</v>
      </c>
      <c r="C18" s="59"/>
      <c r="D18" s="60"/>
      <c r="E18" s="61"/>
      <c r="F18" s="9">
        <v>0</v>
      </c>
      <c r="G18" s="9">
        <v>0</v>
      </c>
      <c r="H18" s="24">
        <v>0</v>
      </c>
      <c r="I18" s="24">
        <v>0</v>
      </c>
      <c r="J18" s="24">
        <v>0</v>
      </c>
      <c r="K18" s="24">
        <v>0</v>
      </c>
      <c r="L18" s="24">
        <v>0</v>
      </c>
      <c r="M18" s="24">
        <v>0</v>
      </c>
      <c r="N18" s="24">
        <v>0</v>
      </c>
      <c r="O18" s="24">
        <v>0</v>
      </c>
      <c r="P18" s="2">
        <f t="shared" si="0"/>
        <v>0</v>
      </c>
    </row>
    <row r="19" spans="1:16" ht="25.5" x14ac:dyDescent="0.2">
      <c r="A19" s="10">
        <f t="shared" si="1"/>
        <v>15</v>
      </c>
      <c r="B19" s="11" t="s">
        <v>10</v>
      </c>
      <c r="C19" s="53"/>
      <c r="D19" s="54"/>
      <c r="E19" s="55"/>
      <c r="F19" s="12">
        <f t="shared" ref="F19:O19" si="2">SUM(F5:F18)</f>
        <v>0</v>
      </c>
      <c r="G19" s="12">
        <f t="shared" si="2"/>
        <v>0</v>
      </c>
      <c r="H19" s="12">
        <f t="shared" si="2"/>
        <v>0</v>
      </c>
      <c r="I19" s="12">
        <f t="shared" ref="I19:M19" si="3">SUM(I5:I18)</f>
        <v>0</v>
      </c>
      <c r="J19" s="12">
        <f t="shared" si="3"/>
        <v>0</v>
      </c>
      <c r="K19" s="12">
        <f t="shared" si="3"/>
        <v>0</v>
      </c>
      <c r="L19" s="12">
        <f t="shared" si="3"/>
        <v>0</v>
      </c>
      <c r="M19" s="12">
        <f t="shared" si="3"/>
        <v>0</v>
      </c>
      <c r="N19" s="12">
        <f t="shared" si="2"/>
        <v>0</v>
      </c>
      <c r="O19" s="12">
        <f t="shared" si="2"/>
        <v>0</v>
      </c>
      <c r="P19" s="13">
        <f t="shared" si="0"/>
        <v>0</v>
      </c>
    </row>
  </sheetData>
  <mergeCells count="30">
    <mergeCell ref="I3:I4"/>
    <mergeCell ref="J3:J4"/>
    <mergeCell ref="K3:K4"/>
    <mergeCell ref="L3:L4"/>
    <mergeCell ref="M3:M4"/>
    <mergeCell ref="C14:E14"/>
    <mergeCell ref="C15:E15"/>
    <mergeCell ref="C16:E16"/>
    <mergeCell ref="C5:E5"/>
    <mergeCell ref="C6:E6"/>
    <mergeCell ref="C7:E7"/>
    <mergeCell ref="C8:E8"/>
    <mergeCell ref="C9:E9"/>
    <mergeCell ref="C10:E10"/>
    <mergeCell ref="C17:E17"/>
    <mergeCell ref="C18:E18"/>
    <mergeCell ref="C19:E19"/>
    <mergeCell ref="A1:P1"/>
    <mergeCell ref="H3:H4"/>
    <mergeCell ref="N3:N4"/>
    <mergeCell ref="O3:O4"/>
    <mergeCell ref="A3:A4"/>
    <mergeCell ref="B3:B4"/>
    <mergeCell ref="P3:P4"/>
    <mergeCell ref="C3:E4"/>
    <mergeCell ref="F3:F4"/>
    <mergeCell ref="G3:G4"/>
    <mergeCell ref="C11:E11"/>
    <mergeCell ref="C12:E12"/>
    <mergeCell ref="C13:E13"/>
  </mergeCells>
  <printOptions verticalCentered="1"/>
  <pageMargins left="0.25" right="0.26" top="1" bottom="0.5" header="0.36" footer="0.25"/>
  <pageSetup scale="85" fitToWidth="2" fitToHeight="0" orientation="landscape" r:id="rId1"/>
  <headerFooter scaleWithDoc="0" alignWithMargins="0">
    <oddHeader xml:space="preserve">&amp;C&amp;"Arial,Bold"&amp;12University of North Texas System
Other Cost Components Schedule&amp;R&amp;"Arial,Bold"
</oddHeader>
    <oddFooter>&amp;L&amp;"Arial,Bold"Attachment A&amp;C&amp;"Arial,Bold"&amp;A&amp;R&amp;"Arial,Bold"Page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9"/>
  <sheetViews>
    <sheetView showGridLines="0" tabSelected="1" zoomScaleNormal="100" workbookViewId="0">
      <selection activeCell="B3" sqref="B3:B4"/>
    </sheetView>
  </sheetViews>
  <sheetFormatPr defaultColWidth="7" defaultRowHeight="12.75" x14ac:dyDescent="0.2"/>
  <cols>
    <col min="1" max="1" width="5.28515625" style="15" customWidth="1"/>
    <col min="2" max="2" width="43.42578125" style="15" customWidth="1"/>
    <col min="3" max="3" width="14.7109375" customWidth="1"/>
    <col min="4" max="4" width="11.140625" customWidth="1"/>
    <col min="5" max="5" width="13.7109375" customWidth="1"/>
    <col min="6" max="15" width="13.5703125" customWidth="1"/>
    <col min="16" max="16" width="18.85546875" customWidth="1"/>
  </cols>
  <sheetData>
    <row r="1" spans="1:16" ht="49.15" customHeight="1" x14ac:dyDescent="0.2">
      <c r="A1" s="64" t="s">
        <v>60</v>
      </c>
      <c r="B1" s="65"/>
      <c r="C1" s="65"/>
      <c r="D1" s="65"/>
      <c r="E1" s="65"/>
      <c r="F1" s="65"/>
      <c r="G1" s="65"/>
      <c r="H1" s="65"/>
      <c r="I1" s="65"/>
      <c r="J1" s="65"/>
      <c r="K1" s="65"/>
      <c r="L1" s="65"/>
      <c r="M1" s="65"/>
      <c r="N1" s="65"/>
      <c r="O1" s="65"/>
      <c r="P1" s="66"/>
    </row>
    <row r="3" spans="1:16" x14ac:dyDescent="0.2">
      <c r="A3" s="67"/>
      <c r="B3" s="67" t="s">
        <v>12</v>
      </c>
      <c r="C3" s="71" t="s">
        <v>11</v>
      </c>
      <c r="D3" s="72"/>
      <c r="E3" s="73"/>
      <c r="F3" s="68" t="s">
        <v>15</v>
      </c>
      <c r="G3" s="68" t="s">
        <v>16</v>
      </c>
      <c r="H3" s="68" t="s">
        <v>17</v>
      </c>
      <c r="I3" s="68" t="s">
        <v>18</v>
      </c>
      <c r="J3" s="68" t="s">
        <v>19</v>
      </c>
      <c r="K3" s="68" t="s">
        <v>20</v>
      </c>
      <c r="L3" s="68" t="s">
        <v>21</v>
      </c>
      <c r="M3" s="68" t="s">
        <v>22</v>
      </c>
      <c r="N3" s="68" t="s">
        <v>23</v>
      </c>
      <c r="O3" s="68" t="s">
        <v>24</v>
      </c>
      <c r="P3" s="67" t="s">
        <v>1</v>
      </c>
    </row>
    <row r="4" spans="1:16" x14ac:dyDescent="0.2">
      <c r="A4" s="69"/>
      <c r="B4" s="69"/>
      <c r="C4" s="74"/>
      <c r="D4" s="75"/>
      <c r="E4" s="76"/>
      <c r="F4" s="70"/>
      <c r="G4" s="70"/>
      <c r="H4" s="70"/>
      <c r="I4" s="70"/>
      <c r="J4" s="70"/>
      <c r="K4" s="70"/>
      <c r="L4" s="70"/>
      <c r="M4" s="70"/>
      <c r="N4" s="70"/>
      <c r="O4" s="70"/>
      <c r="P4" s="69"/>
    </row>
    <row r="5" spans="1:16" x14ac:dyDescent="0.2">
      <c r="A5" s="7">
        <f>1</f>
        <v>1</v>
      </c>
      <c r="B5" s="8" t="s">
        <v>2</v>
      </c>
      <c r="C5" s="56"/>
      <c r="D5" s="57"/>
      <c r="E5" s="58"/>
      <c r="F5" s="9">
        <v>0</v>
      </c>
      <c r="G5" s="9">
        <v>0</v>
      </c>
      <c r="H5" s="24">
        <v>0</v>
      </c>
      <c r="I5" s="24">
        <v>0</v>
      </c>
      <c r="J5" s="24">
        <v>0</v>
      </c>
      <c r="K5" s="24">
        <v>0</v>
      </c>
      <c r="L5" s="24">
        <v>0</v>
      </c>
      <c r="M5" s="24">
        <v>0</v>
      </c>
      <c r="N5" s="24">
        <v>0</v>
      </c>
      <c r="O5" s="24">
        <v>0</v>
      </c>
      <c r="P5" s="2">
        <f t="shared" ref="P5:P19" si="0">SUM(F5:O5)</f>
        <v>0</v>
      </c>
    </row>
    <row r="6" spans="1:16" x14ac:dyDescent="0.2">
      <c r="A6" s="7">
        <f t="shared" ref="A6:A19" si="1">1+A5</f>
        <v>2</v>
      </c>
      <c r="B6" s="8" t="s">
        <v>2</v>
      </c>
      <c r="C6" s="56"/>
      <c r="D6" s="57"/>
      <c r="E6" s="58"/>
      <c r="F6" s="9">
        <v>0</v>
      </c>
      <c r="G6" s="9">
        <v>0</v>
      </c>
      <c r="H6" s="24">
        <v>0</v>
      </c>
      <c r="I6" s="24">
        <v>0</v>
      </c>
      <c r="J6" s="24">
        <v>0</v>
      </c>
      <c r="K6" s="24">
        <v>0</v>
      </c>
      <c r="L6" s="24">
        <v>0</v>
      </c>
      <c r="M6" s="24">
        <v>0</v>
      </c>
      <c r="N6" s="24">
        <v>0</v>
      </c>
      <c r="O6" s="24">
        <v>0</v>
      </c>
      <c r="P6" s="2">
        <f t="shared" si="0"/>
        <v>0</v>
      </c>
    </row>
    <row r="7" spans="1:16" x14ac:dyDescent="0.2">
      <c r="A7" s="7">
        <f t="shared" si="1"/>
        <v>3</v>
      </c>
      <c r="B7" s="8" t="s">
        <v>2</v>
      </c>
      <c r="C7" s="56"/>
      <c r="D7" s="57"/>
      <c r="E7" s="58"/>
      <c r="F7" s="9">
        <v>0</v>
      </c>
      <c r="G7" s="9">
        <v>0</v>
      </c>
      <c r="H7" s="24">
        <v>0</v>
      </c>
      <c r="I7" s="24">
        <v>0</v>
      </c>
      <c r="J7" s="24">
        <v>0</v>
      </c>
      <c r="K7" s="24">
        <v>0</v>
      </c>
      <c r="L7" s="24">
        <v>0</v>
      </c>
      <c r="M7" s="24">
        <v>0</v>
      </c>
      <c r="N7" s="24">
        <v>0</v>
      </c>
      <c r="O7" s="24">
        <v>0</v>
      </c>
      <c r="P7" s="2">
        <f t="shared" si="0"/>
        <v>0</v>
      </c>
    </row>
    <row r="8" spans="1:16" x14ac:dyDescent="0.2">
      <c r="A8" s="7">
        <f t="shared" si="1"/>
        <v>4</v>
      </c>
      <c r="B8" s="8" t="s">
        <v>2</v>
      </c>
      <c r="C8" s="56"/>
      <c r="D8" s="57"/>
      <c r="E8" s="58"/>
      <c r="F8" s="9">
        <v>0</v>
      </c>
      <c r="G8" s="9">
        <v>0</v>
      </c>
      <c r="H8" s="24">
        <v>0</v>
      </c>
      <c r="I8" s="24">
        <v>0</v>
      </c>
      <c r="J8" s="24">
        <v>0</v>
      </c>
      <c r="K8" s="24">
        <v>0</v>
      </c>
      <c r="L8" s="24">
        <v>0</v>
      </c>
      <c r="M8" s="24">
        <v>0</v>
      </c>
      <c r="N8" s="24">
        <v>0</v>
      </c>
      <c r="O8" s="24">
        <v>0</v>
      </c>
      <c r="P8" s="2">
        <f t="shared" si="0"/>
        <v>0</v>
      </c>
    </row>
    <row r="9" spans="1:16" s="15" customFormat="1" ht="13.5" customHeight="1" x14ac:dyDescent="0.2">
      <c r="A9" s="7">
        <f t="shared" si="1"/>
        <v>5</v>
      </c>
      <c r="B9" s="8" t="s">
        <v>2</v>
      </c>
      <c r="C9" s="56"/>
      <c r="D9" s="57"/>
      <c r="E9" s="58"/>
      <c r="F9" s="9">
        <v>0</v>
      </c>
      <c r="G9" s="9">
        <v>0</v>
      </c>
      <c r="H9" s="24">
        <v>0</v>
      </c>
      <c r="I9" s="24">
        <v>0</v>
      </c>
      <c r="J9" s="24">
        <v>0</v>
      </c>
      <c r="K9" s="24">
        <v>0</v>
      </c>
      <c r="L9" s="24">
        <v>0</v>
      </c>
      <c r="M9" s="24">
        <v>0</v>
      </c>
      <c r="N9" s="24">
        <v>0</v>
      </c>
      <c r="O9" s="24">
        <v>0</v>
      </c>
      <c r="P9" s="2">
        <f t="shared" si="0"/>
        <v>0</v>
      </c>
    </row>
    <row r="10" spans="1:16" x14ac:dyDescent="0.2">
      <c r="A10" s="7">
        <f t="shared" si="1"/>
        <v>6</v>
      </c>
      <c r="B10" s="8" t="s">
        <v>2</v>
      </c>
      <c r="C10" s="56"/>
      <c r="D10" s="57"/>
      <c r="E10" s="58"/>
      <c r="F10" s="9">
        <v>0</v>
      </c>
      <c r="G10" s="9">
        <v>0</v>
      </c>
      <c r="H10" s="24">
        <v>0</v>
      </c>
      <c r="I10" s="24">
        <v>0</v>
      </c>
      <c r="J10" s="24">
        <v>0</v>
      </c>
      <c r="K10" s="24">
        <v>0</v>
      </c>
      <c r="L10" s="24">
        <v>0</v>
      </c>
      <c r="M10" s="24">
        <v>0</v>
      </c>
      <c r="N10" s="24">
        <v>0</v>
      </c>
      <c r="O10" s="24">
        <v>0</v>
      </c>
      <c r="P10" s="2">
        <f t="shared" si="0"/>
        <v>0</v>
      </c>
    </row>
    <row r="11" spans="1:16" x14ac:dyDescent="0.2">
      <c r="A11" s="7">
        <f t="shared" si="1"/>
        <v>7</v>
      </c>
      <c r="B11" s="8" t="s">
        <v>2</v>
      </c>
      <c r="C11" s="56"/>
      <c r="D11" s="57"/>
      <c r="E11" s="58"/>
      <c r="F11" s="9">
        <v>0</v>
      </c>
      <c r="G11" s="9">
        <v>0</v>
      </c>
      <c r="H11" s="24">
        <v>0</v>
      </c>
      <c r="I11" s="24">
        <v>0</v>
      </c>
      <c r="J11" s="24">
        <v>0</v>
      </c>
      <c r="K11" s="24">
        <v>0</v>
      </c>
      <c r="L11" s="24">
        <v>0</v>
      </c>
      <c r="M11" s="24">
        <v>0</v>
      </c>
      <c r="N11" s="24">
        <v>0</v>
      </c>
      <c r="O11" s="24">
        <v>0</v>
      </c>
      <c r="P11" s="2">
        <f t="shared" si="0"/>
        <v>0</v>
      </c>
    </row>
    <row r="12" spans="1:16" x14ac:dyDescent="0.2">
      <c r="A12" s="7">
        <f t="shared" si="1"/>
        <v>8</v>
      </c>
      <c r="B12" s="8" t="s">
        <v>2</v>
      </c>
      <c r="C12" s="56"/>
      <c r="D12" s="57"/>
      <c r="E12" s="58"/>
      <c r="F12" s="9">
        <v>0</v>
      </c>
      <c r="G12" s="9">
        <v>0</v>
      </c>
      <c r="H12" s="24">
        <v>0</v>
      </c>
      <c r="I12" s="24">
        <v>0</v>
      </c>
      <c r="J12" s="24">
        <v>0</v>
      </c>
      <c r="K12" s="24">
        <v>0</v>
      </c>
      <c r="L12" s="24">
        <v>0</v>
      </c>
      <c r="M12" s="24">
        <v>0</v>
      </c>
      <c r="N12" s="24">
        <v>0</v>
      </c>
      <c r="O12" s="24">
        <v>0</v>
      </c>
      <c r="P12" s="2">
        <f t="shared" si="0"/>
        <v>0</v>
      </c>
    </row>
    <row r="13" spans="1:16" x14ac:dyDescent="0.2">
      <c r="A13" s="7">
        <f t="shared" si="1"/>
        <v>9</v>
      </c>
      <c r="B13" s="8" t="s">
        <v>2</v>
      </c>
      <c r="C13" s="56"/>
      <c r="D13" s="57"/>
      <c r="E13" s="58"/>
      <c r="F13" s="9">
        <v>0</v>
      </c>
      <c r="G13" s="9">
        <v>0</v>
      </c>
      <c r="H13" s="24">
        <v>0</v>
      </c>
      <c r="I13" s="24">
        <v>0</v>
      </c>
      <c r="J13" s="24">
        <v>0</v>
      </c>
      <c r="K13" s="24">
        <v>0</v>
      </c>
      <c r="L13" s="24">
        <v>0</v>
      </c>
      <c r="M13" s="24">
        <v>0</v>
      </c>
      <c r="N13" s="24">
        <v>0</v>
      </c>
      <c r="O13" s="24">
        <v>0</v>
      </c>
      <c r="P13" s="2">
        <f t="shared" si="0"/>
        <v>0</v>
      </c>
    </row>
    <row r="14" spans="1:16" x14ac:dyDescent="0.2">
      <c r="A14" s="7">
        <f t="shared" si="1"/>
        <v>10</v>
      </c>
      <c r="B14" s="8" t="s">
        <v>2</v>
      </c>
      <c r="C14" s="56"/>
      <c r="D14" s="57"/>
      <c r="E14" s="58"/>
      <c r="F14" s="9">
        <v>0</v>
      </c>
      <c r="G14" s="9">
        <v>0</v>
      </c>
      <c r="H14" s="24">
        <v>0</v>
      </c>
      <c r="I14" s="24">
        <v>0</v>
      </c>
      <c r="J14" s="24">
        <v>0</v>
      </c>
      <c r="K14" s="24">
        <v>0</v>
      </c>
      <c r="L14" s="24">
        <v>0</v>
      </c>
      <c r="M14" s="24">
        <v>0</v>
      </c>
      <c r="N14" s="24">
        <v>0</v>
      </c>
      <c r="O14" s="24">
        <v>0</v>
      </c>
      <c r="P14" s="2">
        <f t="shared" si="0"/>
        <v>0</v>
      </c>
    </row>
    <row r="15" spans="1:16" x14ac:dyDescent="0.2">
      <c r="A15" s="7">
        <f t="shared" si="1"/>
        <v>11</v>
      </c>
      <c r="B15" s="8" t="s">
        <v>2</v>
      </c>
      <c r="C15" s="56"/>
      <c r="D15" s="57"/>
      <c r="E15" s="58"/>
      <c r="F15" s="9">
        <v>0</v>
      </c>
      <c r="G15" s="9">
        <v>0</v>
      </c>
      <c r="H15" s="24">
        <v>0</v>
      </c>
      <c r="I15" s="24">
        <v>0</v>
      </c>
      <c r="J15" s="24">
        <v>0</v>
      </c>
      <c r="K15" s="24">
        <v>0</v>
      </c>
      <c r="L15" s="24">
        <v>0</v>
      </c>
      <c r="M15" s="24">
        <v>0</v>
      </c>
      <c r="N15" s="24">
        <v>0</v>
      </c>
      <c r="O15" s="24">
        <v>0</v>
      </c>
      <c r="P15" s="2">
        <f t="shared" si="0"/>
        <v>0</v>
      </c>
    </row>
    <row r="16" spans="1:16" x14ac:dyDescent="0.2">
      <c r="A16" s="7">
        <f t="shared" si="1"/>
        <v>12</v>
      </c>
      <c r="B16" s="8" t="s">
        <v>2</v>
      </c>
      <c r="C16" s="56"/>
      <c r="D16" s="57"/>
      <c r="E16" s="58"/>
      <c r="F16" s="9">
        <v>0</v>
      </c>
      <c r="G16" s="9">
        <v>0</v>
      </c>
      <c r="H16" s="24">
        <v>0</v>
      </c>
      <c r="I16" s="24">
        <v>0</v>
      </c>
      <c r="J16" s="24">
        <v>0</v>
      </c>
      <c r="K16" s="24">
        <v>0</v>
      </c>
      <c r="L16" s="24">
        <v>0</v>
      </c>
      <c r="M16" s="24">
        <v>0</v>
      </c>
      <c r="N16" s="24">
        <v>0</v>
      </c>
      <c r="O16" s="24">
        <v>0</v>
      </c>
      <c r="P16" s="2">
        <f t="shared" si="0"/>
        <v>0</v>
      </c>
    </row>
    <row r="17" spans="1:16" x14ac:dyDescent="0.2">
      <c r="A17" s="7">
        <f t="shared" si="1"/>
        <v>13</v>
      </c>
      <c r="B17" s="8" t="s">
        <v>2</v>
      </c>
      <c r="C17" s="56"/>
      <c r="D17" s="57"/>
      <c r="E17" s="58"/>
      <c r="F17" s="9">
        <v>0</v>
      </c>
      <c r="G17" s="9">
        <v>0</v>
      </c>
      <c r="H17" s="24">
        <v>0</v>
      </c>
      <c r="I17" s="24">
        <v>0</v>
      </c>
      <c r="J17" s="24">
        <v>0</v>
      </c>
      <c r="K17" s="24">
        <v>0</v>
      </c>
      <c r="L17" s="24">
        <v>0</v>
      </c>
      <c r="M17" s="24">
        <v>0</v>
      </c>
      <c r="N17" s="24">
        <v>0</v>
      </c>
      <c r="O17" s="24">
        <v>0</v>
      </c>
      <c r="P17" s="2">
        <f t="shared" si="0"/>
        <v>0</v>
      </c>
    </row>
    <row r="18" spans="1:16" x14ac:dyDescent="0.2">
      <c r="A18" s="7">
        <f t="shared" si="1"/>
        <v>14</v>
      </c>
      <c r="B18" s="8" t="s">
        <v>2</v>
      </c>
      <c r="C18" s="59"/>
      <c r="D18" s="60"/>
      <c r="E18" s="61"/>
      <c r="F18" s="9">
        <v>0</v>
      </c>
      <c r="G18" s="9">
        <v>0</v>
      </c>
      <c r="H18" s="24">
        <v>0</v>
      </c>
      <c r="I18" s="24">
        <v>0</v>
      </c>
      <c r="J18" s="24">
        <v>0</v>
      </c>
      <c r="K18" s="24">
        <v>0</v>
      </c>
      <c r="L18" s="24">
        <v>0</v>
      </c>
      <c r="M18" s="24">
        <v>0</v>
      </c>
      <c r="N18" s="24">
        <v>0</v>
      </c>
      <c r="O18" s="24">
        <v>0</v>
      </c>
      <c r="P18" s="2">
        <f t="shared" si="0"/>
        <v>0</v>
      </c>
    </row>
    <row r="19" spans="1:16" ht="19.899999999999999" customHeight="1" x14ac:dyDescent="0.2">
      <c r="A19" s="10">
        <f t="shared" si="1"/>
        <v>15</v>
      </c>
      <c r="B19" s="11" t="s">
        <v>13</v>
      </c>
      <c r="C19" s="53"/>
      <c r="D19" s="54"/>
      <c r="E19" s="55"/>
      <c r="F19" s="12">
        <f t="shared" ref="F19:O19" si="2">SUM(F5:F18)</f>
        <v>0</v>
      </c>
      <c r="G19" s="12">
        <f t="shared" si="2"/>
        <v>0</v>
      </c>
      <c r="H19" s="12">
        <f t="shared" si="2"/>
        <v>0</v>
      </c>
      <c r="I19" s="12">
        <f t="shared" si="2"/>
        <v>0</v>
      </c>
      <c r="J19" s="12">
        <f t="shared" si="2"/>
        <v>0</v>
      </c>
      <c r="K19" s="12">
        <f t="shared" si="2"/>
        <v>0</v>
      </c>
      <c r="L19" s="12">
        <f t="shared" si="2"/>
        <v>0</v>
      </c>
      <c r="M19" s="12">
        <f t="shared" si="2"/>
        <v>0</v>
      </c>
      <c r="N19" s="12">
        <f t="shared" si="2"/>
        <v>0</v>
      </c>
      <c r="O19" s="12">
        <f t="shared" si="2"/>
        <v>0</v>
      </c>
      <c r="P19" s="13">
        <f t="shared" si="0"/>
        <v>0</v>
      </c>
    </row>
  </sheetData>
  <mergeCells count="30">
    <mergeCell ref="P3:P4"/>
    <mergeCell ref="C5:E5"/>
    <mergeCell ref="A1:P1"/>
    <mergeCell ref="A3:A4"/>
    <mergeCell ref="B3:B4"/>
    <mergeCell ref="C3:E4"/>
    <mergeCell ref="F3:F4"/>
    <mergeCell ref="G3:G4"/>
    <mergeCell ref="H3:H4"/>
    <mergeCell ref="I3:I4"/>
    <mergeCell ref="J3:J4"/>
    <mergeCell ref="K3:K4"/>
    <mergeCell ref="C11:E11"/>
    <mergeCell ref="L3:L4"/>
    <mergeCell ref="M3:M4"/>
    <mergeCell ref="N3:N4"/>
    <mergeCell ref="O3:O4"/>
    <mergeCell ref="C6:E6"/>
    <mergeCell ref="C7:E7"/>
    <mergeCell ref="C8:E8"/>
    <mergeCell ref="C9:E9"/>
    <mergeCell ref="C10:E10"/>
    <mergeCell ref="C18:E18"/>
    <mergeCell ref="C19:E19"/>
    <mergeCell ref="C12:E12"/>
    <mergeCell ref="C13:E13"/>
    <mergeCell ref="C14:E14"/>
    <mergeCell ref="C15:E15"/>
    <mergeCell ref="C16:E16"/>
    <mergeCell ref="C17:E17"/>
  </mergeCells>
  <printOptions verticalCentered="1"/>
  <pageMargins left="0.25" right="0.26" top="1" bottom="0.5" header="0.36" footer="0.25"/>
  <pageSetup scale="85" fitToWidth="2" fitToHeight="0" orientation="landscape" r:id="rId1"/>
  <headerFooter scaleWithDoc="0" alignWithMargins="0">
    <oddHeader xml:space="preserve">&amp;C&amp;"Arial,Bold"&amp;12University of North Texas System
Optional Cost Components Schedule&amp;R&amp;"Arial,Bold"
</oddHeader>
    <oddFooter>&amp;L&amp;"Arial,Bold"Attachment A&amp;C&amp;"Arial,Bold"&amp;A&amp;R&amp;"Arial,Bold"Page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3"/>
  <sheetViews>
    <sheetView workbookViewId="0">
      <selection activeCell="A3" sqref="A3:F3"/>
    </sheetView>
  </sheetViews>
  <sheetFormatPr defaultRowHeight="12.75" x14ac:dyDescent="0.2"/>
  <cols>
    <col min="2" max="2" width="16.5703125" customWidth="1"/>
    <col min="3" max="3" width="19.28515625" customWidth="1"/>
    <col min="4" max="5" width="27.5703125" customWidth="1"/>
    <col min="6" max="6" width="17.7109375" customWidth="1"/>
  </cols>
  <sheetData>
    <row r="1" spans="1:17" s="34" customFormat="1" ht="60.75" customHeight="1" x14ac:dyDescent="0.2">
      <c r="A1" s="62" t="s">
        <v>86</v>
      </c>
      <c r="B1" s="63"/>
      <c r="C1" s="63"/>
      <c r="D1" s="63"/>
      <c r="E1" s="63"/>
      <c r="F1" s="63"/>
      <c r="G1" s="35"/>
      <c r="H1" s="35"/>
      <c r="I1" s="35"/>
      <c r="J1" s="35"/>
      <c r="K1" s="35"/>
      <c r="L1" s="35"/>
      <c r="M1" s="35"/>
      <c r="N1" s="35"/>
      <c r="O1" s="35"/>
      <c r="P1" s="35"/>
      <c r="Q1" s="35"/>
    </row>
    <row r="2" spans="1:17" x14ac:dyDescent="0.2">
      <c r="A2" s="32" t="s">
        <v>87</v>
      </c>
      <c r="B2" s="33"/>
      <c r="C2" s="33"/>
      <c r="D2" s="33"/>
      <c r="E2" s="33"/>
      <c r="F2" s="33"/>
    </row>
    <row r="3" spans="1:17" s="15" customFormat="1" ht="38.25" x14ac:dyDescent="0.2">
      <c r="A3" s="81" t="s">
        <v>77</v>
      </c>
      <c r="B3" s="81" t="s">
        <v>78</v>
      </c>
      <c r="C3" s="81" t="s">
        <v>84</v>
      </c>
      <c r="D3" s="81" t="s">
        <v>85</v>
      </c>
      <c r="E3" s="81" t="s">
        <v>83</v>
      </c>
      <c r="F3" s="81" t="s">
        <v>79</v>
      </c>
    </row>
    <row r="4" spans="1:17" x14ac:dyDescent="0.2">
      <c r="A4" s="30">
        <v>1</v>
      </c>
      <c r="B4" s="31"/>
      <c r="C4" s="30"/>
      <c r="D4" s="30"/>
      <c r="E4" s="30"/>
      <c r="F4" s="20"/>
    </row>
    <row r="5" spans="1:17" x14ac:dyDescent="0.2">
      <c r="A5" s="30">
        <v>2</v>
      </c>
      <c r="B5" s="30"/>
      <c r="C5" s="30"/>
      <c r="D5" s="30"/>
      <c r="E5" s="30"/>
      <c r="F5" s="20"/>
    </row>
    <row r="6" spans="1:17" x14ac:dyDescent="0.2">
      <c r="A6" s="30">
        <v>3</v>
      </c>
      <c r="B6" s="30"/>
      <c r="C6" s="30"/>
      <c r="D6" s="30"/>
      <c r="E6" s="30"/>
      <c r="F6" s="20"/>
    </row>
    <row r="7" spans="1:17" x14ac:dyDescent="0.2">
      <c r="A7" s="30">
        <v>4</v>
      </c>
      <c r="B7" s="30"/>
      <c r="C7" s="30"/>
      <c r="D7" s="30"/>
      <c r="E7" s="30"/>
      <c r="F7" s="20"/>
    </row>
    <row r="8" spans="1:17" x14ac:dyDescent="0.2">
      <c r="A8" s="30">
        <v>5</v>
      </c>
      <c r="B8" s="30"/>
      <c r="C8" s="30"/>
      <c r="D8" s="30"/>
      <c r="E8" s="30"/>
      <c r="F8" s="20"/>
    </row>
    <row r="9" spans="1:17" x14ac:dyDescent="0.2">
      <c r="A9" s="30">
        <v>6</v>
      </c>
      <c r="B9" s="30"/>
      <c r="C9" s="30"/>
      <c r="D9" s="30"/>
      <c r="E9" s="30"/>
      <c r="F9" s="20"/>
    </row>
    <row r="10" spans="1:17" x14ac:dyDescent="0.2">
      <c r="A10" s="30">
        <v>7</v>
      </c>
      <c r="B10" s="30"/>
      <c r="C10" s="30"/>
      <c r="D10" s="30"/>
      <c r="E10" s="30"/>
      <c r="F10" s="20"/>
    </row>
    <row r="11" spans="1:17" x14ac:dyDescent="0.2">
      <c r="A11" s="30">
        <v>8</v>
      </c>
      <c r="B11" s="30"/>
      <c r="C11" s="30"/>
      <c r="D11" s="30"/>
      <c r="E11" s="30"/>
      <c r="F11" s="20"/>
    </row>
    <row r="12" spans="1:17" x14ac:dyDescent="0.2">
      <c r="A12" s="30">
        <v>9</v>
      </c>
      <c r="B12" s="30"/>
      <c r="C12" s="30"/>
      <c r="D12" s="30"/>
      <c r="E12" s="30"/>
      <c r="F12" s="20"/>
    </row>
    <row r="13" spans="1:17" x14ac:dyDescent="0.2">
      <c r="A13" s="30">
        <v>10</v>
      </c>
      <c r="B13" s="30"/>
      <c r="C13" s="30"/>
      <c r="D13" s="30"/>
      <c r="E13" s="30"/>
      <c r="F13" s="20"/>
    </row>
    <row r="14" spans="1:17" x14ac:dyDescent="0.2">
      <c r="A14" s="30">
        <v>11</v>
      </c>
      <c r="B14" s="30"/>
      <c r="C14" s="30"/>
      <c r="D14" s="30"/>
      <c r="E14" s="30"/>
      <c r="F14" s="20"/>
    </row>
    <row r="15" spans="1:17" x14ac:dyDescent="0.2">
      <c r="A15" s="30">
        <v>12</v>
      </c>
      <c r="B15" s="30"/>
      <c r="C15" s="30"/>
      <c r="D15" s="30"/>
      <c r="E15" s="30"/>
      <c r="F15" s="20"/>
    </row>
    <row r="16" spans="1:17" x14ac:dyDescent="0.2">
      <c r="A16" s="30">
        <v>13</v>
      </c>
      <c r="B16" s="30"/>
      <c r="C16" s="30"/>
      <c r="D16" s="30"/>
      <c r="E16" s="30"/>
      <c r="F16" s="20"/>
    </row>
    <row r="17" spans="1:6" x14ac:dyDescent="0.2">
      <c r="A17" s="30">
        <v>14</v>
      </c>
      <c r="B17" s="30"/>
      <c r="C17" s="30"/>
      <c r="D17" s="30"/>
      <c r="E17" s="30"/>
      <c r="F17" s="20"/>
    </row>
    <row r="18" spans="1:6" x14ac:dyDescent="0.2">
      <c r="A18" s="30">
        <v>15</v>
      </c>
      <c r="B18" s="30"/>
      <c r="C18" s="30"/>
      <c r="D18" s="30"/>
      <c r="E18" s="30"/>
      <c r="F18" s="20"/>
    </row>
    <row r="19" spans="1:6" x14ac:dyDescent="0.2">
      <c r="A19" s="30">
        <v>16</v>
      </c>
      <c r="B19" s="30"/>
      <c r="C19" s="30"/>
      <c r="D19" s="30"/>
      <c r="E19" s="30"/>
      <c r="F19" s="20"/>
    </row>
    <row r="20" spans="1:6" x14ac:dyDescent="0.2">
      <c r="A20" s="30">
        <v>17</v>
      </c>
      <c r="B20" s="30"/>
      <c r="C20" s="30"/>
      <c r="D20" s="30"/>
      <c r="E20" s="30"/>
      <c r="F20" s="20"/>
    </row>
    <row r="21" spans="1:6" x14ac:dyDescent="0.2">
      <c r="A21" s="31" t="s">
        <v>80</v>
      </c>
      <c r="B21" s="30"/>
      <c r="C21" s="30"/>
      <c r="D21" s="30"/>
      <c r="E21" s="30"/>
      <c r="F21" s="20"/>
    </row>
    <row r="22" spans="1:6" ht="25.5" x14ac:dyDescent="0.2">
      <c r="A22" s="31" t="s">
        <v>81</v>
      </c>
      <c r="B22" s="30"/>
      <c r="C22" s="30"/>
      <c r="D22" s="29" t="s">
        <v>82</v>
      </c>
      <c r="E22" s="29"/>
      <c r="F22" s="20"/>
    </row>
    <row r="23" spans="1:6" x14ac:dyDescent="0.2">
      <c r="E23" s="20" t="s">
        <v>1</v>
      </c>
      <c r="F23" s="19">
        <f>SUM(F4:F22)</f>
        <v>0</v>
      </c>
    </row>
  </sheetData>
  <mergeCells count="1">
    <mergeCell ref="A1:F1"/>
  </mergeCells>
  <pageMargins left="0.7" right="0.7" top="0.75" bottom="0.75" header="0.3" footer="0.3"/>
  <pageSetup orientation="portrait" horizontalDpi="300" verticalDpi="300" r:id="rId1"/>
  <headerFooter>
    <oddHeader>&amp;C&amp;F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71155A9C77D0468CE99FABFB896584" ma:contentTypeVersion="12" ma:contentTypeDescription="Create a new document." ma:contentTypeScope="" ma:versionID="96d792bd174bcec177c8af5462033c5c">
  <xsd:schema xmlns:xsd="http://www.w3.org/2001/XMLSchema" xmlns:xs="http://www.w3.org/2001/XMLSchema" xmlns:p="http://schemas.microsoft.com/office/2006/metadata/properties" xmlns:ns3="f6aa4e40-adcf-49c8-b21f-8cecb51210ba" xmlns:ns4="db502991-a469-4154-b6b7-12300534f62d" targetNamespace="http://schemas.microsoft.com/office/2006/metadata/properties" ma:root="true" ma:fieldsID="53bb891eac34d50671b627ab4bc2df68" ns3:_="" ns4:_="">
    <xsd:import namespace="f6aa4e40-adcf-49c8-b21f-8cecb51210ba"/>
    <xsd:import namespace="db502991-a469-4154-b6b7-12300534f62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aa4e40-adcf-49c8-b21f-8cecb51210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502991-a469-4154-b6b7-12300534f62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75D33E-84BF-41C7-879D-1AE3E2AA1B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aa4e40-adcf-49c8-b21f-8cecb51210ba"/>
    <ds:schemaRef ds:uri="db502991-a469-4154-b6b7-12300534f6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86A94D-0E83-4DB7-8F41-AB6407778999}">
  <ds:schemaRefs>
    <ds:schemaRef ds:uri="http://schemas.microsoft.com/sharepoint/v3/contenttype/forms"/>
  </ds:schemaRefs>
</ds:datastoreItem>
</file>

<file path=customXml/itemProps3.xml><?xml version="1.0" encoding="utf-8"?>
<ds:datastoreItem xmlns:ds="http://schemas.openxmlformats.org/officeDocument/2006/customXml" ds:itemID="{7B1D412B-6E0E-4055-8A0E-71E96EC54232}">
  <ds:schemaRefs>
    <ds:schemaRef ds:uri="f6aa4e40-adcf-49c8-b21f-8cecb51210ba"/>
    <ds:schemaRef ds:uri="http://schemas.microsoft.com/office/2006/documentManagement/types"/>
    <ds:schemaRef ds:uri="http://purl.org/dc/dcmitype/"/>
    <ds:schemaRef ds:uri="http://schemas.microsoft.com/office/infopath/2007/PartnerControls"/>
    <ds:schemaRef ds:uri="http://schemas.microsoft.com/office/2006/metadata/properties"/>
    <ds:schemaRef ds:uri="http://schemas.openxmlformats.org/package/2006/metadata/core-properties"/>
    <ds:schemaRef ds:uri="http://purl.org/dc/elements/1.1/"/>
    <ds:schemaRef ds:uri="db502991-a469-4154-b6b7-12300534f62d"/>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1 Summary Schedule</vt:lpstr>
      <vt:lpstr>2 SW Subscription</vt:lpstr>
      <vt:lpstr>3 SW License</vt:lpstr>
      <vt:lpstr>4 Other Costs</vt:lpstr>
      <vt:lpstr>5 Optional Costs</vt:lpstr>
      <vt:lpstr>Milestone Payments</vt:lpstr>
      <vt:lpstr>'1 Summary Schedule'!Print_Area</vt:lpstr>
      <vt:lpstr>'2 SW Subscription'!Print_Area</vt:lpstr>
      <vt:lpstr>'3 SW License'!Print_Area</vt:lpstr>
      <vt:lpstr>'4 Other Costs'!Print_Area</vt:lpstr>
      <vt:lpstr>'5 Optional Costs'!Print_Area</vt:lpstr>
      <vt:lpstr>'2 SW Subscription'!Print_Titles</vt:lpstr>
      <vt:lpstr>'3 SW License'!Print_Titles</vt:lpstr>
      <vt:lpstr>'4 Other Costs'!Print_Titles</vt:lpstr>
      <vt:lpstr>'5 Optional Costs'!Print_Titles</vt:lpstr>
    </vt:vector>
  </TitlesOfParts>
  <Company>ISG,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CWilliams2@StamfordCT.gov</dc:creator>
  <cp:lastModifiedBy>Williams, Chuck</cp:lastModifiedBy>
  <cp:lastPrinted>2019-04-09T21:24:20Z</cp:lastPrinted>
  <dcterms:created xsi:type="dcterms:W3CDTF">2005-07-24T13:36:23Z</dcterms:created>
  <dcterms:modified xsi:type="dcterms:W3CDTF">2021-03-18T16:17:36Z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0x010100B971155A9C77D0468CE99FABFB896584</vt:lpwstr>
  </property>
</Properties>
</file>